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4. évi rendeletmódosítás Kele Ildikó\közösbe\"/>
    </mc:Choice>
  </mc:AlternateContent>
  <xr:revisionPtr revIDLastSave="0" documentId="13_ncr:1_{67EC3CAC-A68A-42A2-A07E-FB7D201C2EB6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2.2.int.egyéb ir.szervi" sheetId="182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'2.2.int.egyéb ir.szervi'!$A:$B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0">'2.2.int.egyéb ir.szervi'!$A$1:$X$18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U541" i="205"/>
  <c r="T541" i="205"/>
  <c r="G541" i="205"/>
  <c r="J541" i="205" s="1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J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G503" i="205" s="1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F500" i="205" s="1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J494" i="205" s="1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U486" i="205"/>
  <c r="T486" i="205"/>
  <c r="G486" i="205"/>
  <c r="J486" i="205" s="1"/>
  <c r="M486" i="205" s="1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U457" i="205"/>
  <c r="T457" i="205"/>
  <c r="G457" i="205"/>
  <c r="J457" i="205" s="1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J446" i="205" s="1"/>
  <c r="M446" i="205" s="1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M427" i="205" s="1"/>
  <c r="P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J421" i="205" s="1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R420" i="205" s="1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P381" i="205" s="1"/>
  <c r="S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J377" i="205" s="1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M372" i="205" s="1"/>
  <c r="P372" i="205" s="1"/>
  <c r="S372" i="205" s="1"/>
  <c r="U371" i="205"/>
  <c r="T371" i="205"/>
  <c r="G371" i="205"/>
  <c r="J371" i="205" s="1"/>
  <c r="M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U347" i="205"/>
  <c r="T347" i="205"/>
  <c r="G347" i="205"/>
  <c r="J347" i="205" s="1"/>
  <c r="M347" i="205" s="1"/>
  <c r="P347" i="205" s="1"/>
  <c r="S347" i="205" s="1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U311" i="205"/>
  <c r="T311" i="205"/>
  <c r="G311" i="205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J297" i="205" s="1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J291" i="205" s="1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J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J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T223" i="205" s="1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J214" i="205" s="1"/>
  <c r="M214" i="205" s="1"/>
  <c r="P214" i="205" s="1"/>
  <c r="S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P192" i="205" s="1"/>
  <c r="S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U181" i="205"/>
  <c r="T181" i="205"/>
  <c r="G181" i="205"/>
  <c r="J181" i="205" s="1"/>
  <c r="M181" i="205" s="1"/>
  <c r="P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U177" i="205"/>
  <c r="T177" i="205"/>
  <c r="G177" i="205"/>
  <c r="J177" i="205" s="1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J166" i="205" s="1"/>
  <c r="M166" i="205" s="1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J141" i="205" s="1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U131" i="205"/>
  <c r="T131" i="205"/>
  <c r="G131" i="205"/>
  <c r="J131" i="205" s="1"/>
  <c r="M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U115" i="205"/>
  <c r="T115" i="205"/>
  <c r="G115" i="205"/>
  <c r="J115" i="205" s="1"/>
  <c r="U114" i="205"/>
  <c r="T114" i="205"/>
  <c r="G114" i="205"/>
  <c r="J114" i="205" s="1"/>
  <c r="U113" i="205"/>
  <c r="T113" i="205"/>
  <c r="G113" i="205"/>
  <c r="J113" i="205" s="1"/>
  <c r="U112" i="205"/>
  <c r="T112" i="205"/>
  <c r="G112" i="205"/>
  <c r="J112" i="205" s="1"/>
  <c r="M112" i="205" s="1"/>
  <c r="U111" i="205"/>
  <c r="T111" i="205"/>
  <c r="G111" i="205"/>
  <c r="U110" i="205"/>
  <c r="T110" i="205"/>
  <c r="G110" i="205"/>
  <c r="J110" i="205" s="1"/>
  <c r="M110" i="205" s="1"/>
  <c r="U109" i="205"/>
  <c r="T109" i="205"/>
  <c r="G109" i="205"/>
  <c r="J109" i="205" s="1"/>
  <c r="M109" i="205" s="1"/>
  <c r="P109" i="205" s="1"/>
  <c r="S109" i="205" s="1"/>
  <c r="U108" i="205"/>
  <c r="T108" i="205"/>
  <c r="G108" i="205"/>
  <c r="U107" i="205"/>
  <c r="T107" i="205"/>
  <c r="G107" i="205"/>
  <c r="J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P102" i="205" s="1"/>
  <c r="S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T58" i="205" s="1"/>
  <c r="G98" i="205"/>
  <c r="J98" i="205" s="1"/>
  <c r="M98" i="205" s="1"/>
  <c r="P98" i="205" s="1"/>
  <c r="S98" i="205" s="1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M95" i="205" s="1"/>
  <c r="P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P92" i="205" s="1"/>
  <c r="S92" i="205" s="1"/>
  <c r="U91" i="205"/>
  <c r="T91" i="205"/>
  <c r="G91" i="205"/>
  <c r="J91" i="205" s="1"/>
  <c r="U89" i="205"/>
  <c r="T89" i="205"/>
  <c r="G89" i="205"/>
  <c r="J89" i="205" s="1"/>
  <c r="M89" i="205" s="1"/>
  <c r="P89" i="205" s="1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M87" i="205" s="1"/>
  <c r="P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Q587" i="205" s="1"/>
  <c r="O67" i="205"/>
  <c r="O587" i="205" s="1"/>
  <c r="N67" i="205"/>
  <c r="L67" i="205"/>
  <c r="K67" i="205"/>
  <c r="K587" i="205" s="1"/>
  <c r="I67" i="205"/>
  <c r="H67" i="205"/>
  <c r="H587" i="205" s="1"/>
  <c r="F67" i="205"/>
  <c r="F587" i="205" s="1"/>
  <c r="E67" i="205"/>
  <c r="E587" i="205" s="1"/>
  <c r="D67" i="205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O61" i="205"/>
  <c r="O581" i="205" s="1"/>
  <c r="N61" i="205"/>
  <c r="N581" i="205" s="1"/>
  <c r="L61" i="205"/>
  <c r="K61" i="205"/>
  <c r="I61" i="205"/>
  <c r="I581" i="205" s="1"/>
  <c r="H61" i="205"/>
  <c r="H581" i="205" s="1"/>
  <c r="F61" i="205"/>
  <c r="F581" i="205" s="1"/>
  <c r="E61" i="205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L566" i="205" s="1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M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J21" i="205" s="1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U17" i="205"/>
  <c r="T17" i="205"/>
  <c r="G17" i="205"/>
  <c r="J17" i="205" s="1"/>
  <c r="M17" i="205" s="1"/>
  <c r="R16" i="205"/>
  <c r="Q16" i="205"/>
  <c r="O16" i="205"/>
  <c r="N16" i="205"/>
  <c r="L16" i="205"/>
  <c r="L20" i="205" s="1"/>
  <c r="K16" i="205"/>
  <c r="I16" i="205"/>
  <c r="H16" i="205"/>
  <c r="F16" i="205"/>
  <c r="F20" i="205" s="1"/>
  <c r="E16" i="205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K620" i="205" l="1"/>
  <c r="N380" i="205"/>
  <c r="N460" i="205"/>
  <c r="Q576" i="205"/>
  <c r="L573" i="205"/>
  <c r="R579" i="205"/>
  <c r="N579" i="205"/>
  <c r="L100" i="205"/>
  <c r="L104" i="205" s="1"/>
  <c r="L105" i="205" s="1"/>
  <c r="L120" i="205" s="1"/>
  <c r="L460" i="205"/>
  <c r="L464" i="205" s="1"/>
  <c r="L465" i="205" s="1"/>
  <c r="L480" i="205" s="1"/>
  <c r="O260" i="205"/>
  <c r="O264" i="205" s="1"/>
  <c r="O265" i="205" s="1"/>
  <c r="O280" i="205" s="1"/>
  <c r="O420" i="205"/>
  <c r="O460" i="205"/>
  <c r="O464" i="205" s="1"/>
  <c r="O465" i="205" s="1"/>
  <c r="O480" i="205" s="1"/>
  <c r="O500" i="205"/>
  <c r="O504" i="205" s="1"/>
  <c r="O505" i="205" s="1"/>
  <c r="O520" i="205" s="1"/>
  <c r="U536" i="205"/>
  <c r="O540" i="205"/>
  <c r="O544" i="205" s="1"/>
  <c r="O545" i="205" s="1"/>
  <c r="O560" i="205" s="1"/>
  <c r="G13" i="205"/>
  <c r="G219" i="205"/>
  <c r="Q579" i="205"/>
  <c r="R583" i="205"/>
  <c r="O620" i="205"/>
  <c r="O624" i="205" s="1"/>
  <c r="O625" i="205" s="1"/>
  <c r="O640" i="205" s="1"/>
  <c r="R140" i="205"/>
  <c r="R340" i="205"/>
  <c r="R344" i="205" s="1"/>
  <c r="R345" i="205" s="1"/>
  <c r="R360" i="205" s="1"/>
  <c r="Q420" i="205"/>
  <c r="T139" i="205"/>
  <c r="T70" i="205"/>
  <c r="I620" i="205"/>
  <c r="I624" i="205" s="1"/>
  <c r="I625" i="205" s="1"/>
  <c r="I640" i="205" s="1"/>
  <c r="AN20" i="170"/>
  <c r="AT20" i="170" s="1"/>
  <c r="L620" i="205"/>
  <c r="L624" i="205" s="1"/>
  <c r="L625" i="205" s="1"/>
  <c r="L640" i="205" s="1"/>
  <c r="U616" i="205"/>
  <c r="AN9" i="170"/>
  <c r="AT9" i="170" s="1"/>
  <c r="AN33" i="170"/>
  <c r="AT33" i="170" s="1"/>
  <c r="E100" i="205"/>
  <c r="T413" i="205"/>
  <c r="T55" i="205"/>
  <c r="H100" i="205"/>
  <c r="H104" i="205" s="1"/>
  <c r="H105" i="205" s="1"/>
  <c r="H120" i="205" s="1"/>
  <c r="E380" i="205"/>
  <c r="E384" i="205" s="1"/>
  <c r="E385" i="205" s="1"/>
  <c r="E400" i="205" s="1"/>
  <c r="E420" i="205"/>
  <c r="E424" i="205" s="1"/>
  <c r="E425" i="205" s="1"/>
  <c r="E440" i="205" s="1"/>
  <c r="R500" i="205"/>
  <c r="I100" i="205"/>
  <c r="I104" i="205" s="1"/>
  <c r="I105" i="205" s="1"/>
  <c r="I120" i="205" s="1"/>
  <c r="I220" i="205"/>
  <c r="I224" i="205" s="1"/>
  <c r="I225" i="205" s="1"/>
  <c r="I240" i="205" s="1"/>
  <c r="H300" i="205"/>
  <c r="H304" i="205" s="1"/>
  <c r="H305" i="205" s="1"/>
  <c r="H320" i="205" s="1"/>
  <c r="H340" i="205"/>
  <c r="H344" i="205" s="1"/>
  <c r="H345" i="205" s="1"/>
  <c r="H360" i="205" s="1"/>
  <c r="K180" i="205"/>
  <c r="K184" i="205" s="1"/>
  <c r="K185" i="205" s="1"/>
  <c r="K200" i="205" s="1"/>
  <c r="K220" i="205"/>
  <c r="G303" i="205"/>
  <c r="G343" i="205"/>
  <c r="U373" i="205"/>
  <c r="U413" i="205"/>
  <c r="T499" i="205"/>
  <c r="T88" i="205"/>
  <c r="T90" i="205" s="1"/>
  <c r="T303" i="205"/>
  <c r="J501" i="205"/>
  <c r="M501" i="205" s="1"/>
  <c r="P501" i="205" s="1"/>
  <c r="T74" i="205"/>
  <c r="T216" i="205"/>
  <c r="T288" i="205"/>
  <c r="G296" i="205"/>
  <c r="T328" i="205"/>
  <c r="T330" i="205" s="1"/>
  <c r="T383" i="205"/>
  <c r="T533" i="205"/>
  <c r="O579" i="205"/>
  <c r="E180" i="205"/>
  <c r="E184" i="205" s="1"/>
  <c r="E185" i="205" s="1"/>
  <c r="E200" i="205" s="1"/>
  <c r="T339" i="205"/>
  <c r="L500" i="205"/>
  <c r="L504" i="205" s="1"/>
  <c r="L505" i="205" s="1"/>
  <c r="L520" i="205" s="1"/>
  <c r="AN32" i="170"/>
  <c r="AT32" i="170" s="1"/>
  <c r="G103" i="205"/>
  <c r="U528" i="205"/>
  <c r="U530" i="205" s="1"/>
  <c r="D20" i="205"/>
  <c r="R573" i="205"/>
  <c r="L140" i="205"/>
  <c r="L144" i="205" s="1"/>
  <c r="L145" i="205" s="1"/>
  <c r="L160" i="205" s="1"/>
  <c r="L180" i="205"/>
  <c r="K260" i="205"/>
  <c r="K264" i="205" s="1"/>
  <c r="K265" i="205" s="1"/>
  <c r="K280" i="205" s="1"/>
  <c r="K340" i="205"/>
  <c r="K344" i="205" s="1"/>
  <c r="K345" i="205" s="1"/>
  <c r="K360" i="205" s="1"/>
  <c r="I380" i="205"/>
  <c r="I384" i="205" s="1"/>
  <c r="I385" i="205" s="1"/>
  <c r="I400" i="205" s="1"/>
  <c r="F420" i="205"/>
  <c r="F424" i="205" s="1"/>
  <c r="F425" i="205" s="1"/>
  <c r="F440" i="205" s="1"/>
  <c r="N140" i="205"/>
  <c r="N144" i="205" s="1"/>
  <c r="N145" i="205" s="1"/>
  <c r="N160" i="205" s="1"/>
  <c r="U168" i="205"/>
  <c r="U170" i="205" s="1"/>
  <c r="N180" i="205"/>
  <c r="N184" i="205" s="1"/>
  <c r="N185" i="205" s="1"/>
  <c r="N200" i="205" s="1"/>
  <c r="L260" i="205"/>
  <c r="T290" i="205"/>
  <c r="L300" i="205"/>
  <c r="L304" i="205" s="1"/>
  <c r="L305" i="205" s="1"/>
  <c r="L320" i="205" s="1"/>
  <c r="L340" i="205"/>
  <c r="L344" i="205" s="1"/>
  <c r="L345" i="205" s="1"/>
  <c r="L360" i="205" s="1"/>
  <c r="K380" i="205"/>
  <c r="K384" i="205" s="1"/>
  <c r="K385" i="205" s="1"/>
  <c r="K400" i="205" s="1"/>
  <c r="T13" i="205"/>
  <c r="T296" i="205"/>
  <c r="T453" i="205"/>
  <c r="T71" i="205"/>
  <c r="U256" i="205"/>
  <c r="U368" i="205"/>
  <c r="U370" i="205" s="1"/>
  <c r="T376" i="205"/>
  <c r="D540" i="205"/>
  <c r="D544" i="205" s="1"/>
  <c r="D545" i="205" s="1"/>
  <c r="D560" i="205" s="1"/>
  <c r="E540" i="205"/>
  <c r="K568" i="205"/>
  <c r="K570" i="205" s="1"/>
  <c r="T379" i="205"/>
  <c r="AN23" i="170"/>
  <c r="AT23" i="170" s="1"/>
  <c r="AN29" i="170"/>
  <c r="AT29" i="170" s="1"/>
  <c r="U16" i="205"/>
  <c r="U133" i="205"/>
  <c r="U75" i="205"/>
  <c r="G96" i="205"/>
  <c r="L24" i="205"/>
  <c r="L25" i="205" s="1"/>
  <c r="L40" i="205" s="1"/>
  <c r="E20" i="205"/>
  <c r="E24" i="205" s="1"/>
  <c r="E25" i="205" s="1"/>
  <c r="E40" i="205" s="1"/>
  <c r="U19" i="205"/>
  <c r="O568" i="205"/>
  <c r="O570" i="205" s="1"/>
  <c r="T96" i="205"/>
  <c r="H576" i="205"/>
  <c r="U543" i="205"/>
  <c r="I576" i="205"/>
  <c r="R100" i="205"/>
  <c r="U176" i="205"/>
  <c r="N300" i="205"/>
  <c r="N304" i="205" s="1"/>
  <c r="N305" i="205" s="1"/>
  <c r="N320" i="205" s="1"/>
  <c r="N464" i="205"/>
  <c r="N465" i="205" s="1"/>
  <c r="N480" i="205" s="1"/>
  <c r="F460" i="205"/>
  <c r="T23" i="205"/>
  <c r="G74" i="205"/>
  <c r="U143" i="205"/>
  <c r="U23" i="205"/>
  <c r="T408" i="205"/>
  <c r="T410" i="205" s="1"/>
  <c r="K573" i="205"/>
  <c r="AN10" i="170"/>
  <c r="AT10" i="170" s="1"/>
  <c r="AN16" i="170"/>
  <c r="AT16" i="170" s="1"/>
  <c r="AN28" i="170"/>
  <c r="AT28" i="170" s="1"/>
  <c r="U61" i="205"/>
  <c r="U296" i="205"/>
  <c r="H579" i="205"/>
  <c r="T52" i="205"/>
  <c r="O220" i="205"/>
  <c r="O224" i="205" s="1"/>
  <c r="O225" i="205" s="1"/>
  <c r="O240" i="205" s="1"/>
  <c r="T623" i="205"/>
  <c r="T569" i="205"/>
  <c r="K100" i="205"/>
  <c r="K104" i="205" s="1"/>
  <c r="K105" i="205" s="1"/>
  <c r="K120" i="205" s="1"/>
  <c r="U623" i="205"/>
  <c r="U88" i="205"/>
  <c r="D180" i="205"/>
  <c r="D184" i="205" s="1"/>
  <c r="D185" i="205" s="1"/>
  <c r="D200" i="205" s="1"/>
  <c r="L380" i="205"/>
  <c r="L384" i="205" s="1"/>
  <c r="L385" i="205" s="1"/>
  <c r="L400" i="205" s="1"/>
  <c r="E460" i="205"/>
  <c r="E464" i="205" s="1"/>
  <c r="E465" i="205" s="1"/>
  <c r="E480" i="205" s="1"/>
  <c r="Q500" i="205"/>
  <c r="T536" i="205"/>
  <c r="U608" i="205"/>
  <c r="U610" i="205" s="1"/>
  <c r="N620" i="205"/>
  <c r="N624" i="205" s="1"/>
  <c r="N625" i="205" s="1"/>
  <c r="N640" i="205" s="1"/>
  <c r="F620" i="205"/>
  <c r="F624" i="205" s="1"/>
  <c r="F625" i="205" s="1"/>
  <c r="F640" i="205" s="1"/>
  <c r="N100" i="205"/>
  <c r="N104" i="205" s="1"/>
  <c r="N105" i="205" s="1"/>
  <c r="N120" i="205" s="1"/>
  <c r="T72" i="205"/>
  <c r="D24" i="205"/>
  <c r="D25" i="205" s="1"/>
  <c r="D40" i="205" s="1"/>
  <c r="N20" i="205"/>
  <c r="N24" i="205" s="1"/>
  <c r="N25" i="205" s="1"/>
  <c r="N40" i="205" s="1"/>
  <c r="U594" i="205"/>
  <c r="U596" i="205"/>
  <c r="U76" i="205"/>
  <c r="D220" i="205"/>
  <c r="D224" i="205" s="1"/>
  <c r="D225" i="205" s="1"/>
  <c r="D240" i="205" s="1"/>
  <c r="U376" i="205"/>
  <c r="U453" i="205"/>
  <c r="H460" i="205"/>
  <c r="H464" i="205" s="1"/>
  <c r="H465" i="205" s="1"/>
  <c r="H480" i="205" s="1"/>
  <c r="Q540" i="205"/>
  <c r="Q544" i="205" s="1"/>
  <c r="Q545" i="205" s="1"/>
  <c r="Q560" i="205" s="1"/>
  <c r="Q620" i="205"/>
  <c r="O20" i="205"/>
  <c r="O24" i="205" s="1"/>
  <c r="O25" i="205" s="1"/>
  <c r="O40" i="205" s="1"/>
  <c r="Q598" i="205"/>
  <c r="G591" i="205"/>
  <c r="J591" i="205" s="1"/>
  <c r="M591" i="205" s="1"/>
  <c r="P591" i="205" s="1"/>
  <c r="S591" i="205" s="1"/>
  <c r="H180" i="205"/>
  <c r="H184" i="205" s="1"/>
  <c r="H185" i="205" s="1"/>
  <c r="H200" i="205" s="1"/>
  <c r="E220" i="205"/>
  <c r="E224" i="205" s="1"/>
  <c r="E225" i="205" s="1"/>
  <c r="E240" i="205" s="1"/>
  <c r="D260" i="205"/>
  <c r="D264" i="205" s="1"/>
  <c r="D265" i="205" s="1"/>
  <c r="D280" i="205" s="1"/>
  <c r="D340" i="205"/>
  <c r="D344" i="205" s="1"/>
  <c r="D345" i="205" s="1"/>
  <c r="D360" i="205" s="1"/>
  <c r="Q380" i="205"/>
  <c r="Q384" i="205" s="1"/>
  <c r="Q385" i="205" s="1"/>
  <c r="Q400" i="205" s="1"/>
  <c r="L420" i="205"/>
  <c r="L424" i="205" s="1"/>
  <c r="L425" i="205" s="1"/>
  <c r="L440" i="205" s="1"/>
  <c r="G448" i="205"/>
  <c r="G450" i="205" s="1"/>
  <c r="I460" i="205"/>
  <c r="D500" i="205"/>
  <c r="R540" i="205"/>
  <c r="R544" i="205" s="1"/>
  <c r="R545" i="205" s="1"/>
  <c r="R560" i="205" s="1"/>
  <c r="AN18" i="170"/>
  <c r="AT18" i="170" s="1"/>
  <c r="I140" i="205"/>
  <c r="I144" i="205" s="1"/>
  <c r="I145" i="205" s="1"/>
  <c r="I160" i="205" s="1"/>
  <c r="J143" i="205"/>
  <c r="T73" i="205"/>
  <c r="I180" i="205"/>
  <c r="I184" i="205" s="1"/>
  <c r="I185" i="205" s="1"/>
  <c r="I200" i="205" s="1"/>
  <c r="T213" i="205"/>
  <c r="F220" i="205"/>
  <c r="F224" i="205" s="1"/>
  <c r="F225" i="205" s="1"/>
  <c r="F240" i="205" s="1"/>
  <c r="L264" i="205"/>
  <c r="L265" i="205" s="1"/>
  <c r="L280" i="205" s="1"/>
  <c r="E260" i="205"/>
  <c r="U259" i="205"/>
  <c r="G51" i="205"/>
  <c r="U339" i="205"/>
  <c r="T416" i="205"/>
  <c r="N420" i="205"/>
  <c r="N424" i="205" s="1"/>
  <c r="N425" i="205" s="1"/>
  <c r="N440" i="205" s="1"/>
  <c r="K460" i="205"/>
  <c r="K464" i="205" s="1"/>
  <c r="K465" i="205" s="1"/>
  <c r="K480" i="205" s="1"/>
  <c r="T463" i="205"/>
  <c r="T493" i="205"/>
  <c r="E500" i="205"/>
  <c r="E504" i="205" s="1"/>
  <c r="E505" i="205" s="1"/>
  <c r="E520" i="205" s="1"/>
  <c r="G619" i="205"/>
  <c r="G99" i="205"/>
  <c r="T143" i="205"/>
  <c r="T183" i="205"/>
  <c r="T253" i="205"/>
  <c r="T293" i="205"/>
  <c r="T333" i="205"/>
  <c r="T448" i="205"/>
  <c r="T450" i="205" s="1"/>
  <c r="G456" i="205"/>
  <c r="U463" i="205"/>
  <c r="U493" i="205"/>
  <c r="T539" i="205"/>
  <c r="L568" i="205"/>
  <c r="L570" i="205" s="1"/>
  <c r="Q573" i="205"/>
  <c r="F59" i="205"/>
  <c r="J93" i="205"/>
  <c r="T168" i="205"/>
  <c r="T170" i="205" s="1"/>
  <c r="U183" i="205"/>
  <c r="G223" i="205"/>
  <c r="U253" i="205"/>
  <c r="U448" i="205"/>
  <c r="U450" i="205" s="1"/>
  <c r="T456" i="205"/>
  <c r="U539" i="205"/>
  <c r="U77" i="205"/>
  <c r="Q53" i="205"/>
  <c r="U51" i="205"/>
  <c r="R576" i="205"/>
  <c r="T61" i="205"/>
  <c r="T68" i="205"/>
  <c r="U67" i="205"/>
  <c r="U333" i="205"/>
  <c r="T47" i="205"/>
  <c r="U459" i="205"/>
  <c r="G499" i="205"/>
  <c r="T8" i="205"/>
  <c r="T10" i="205" s="1"/>
  <c r="U52" i="205"/>
  <c r="T62" i="205"/>
  <c r="G413" i="205"/>
  <c r="U69" i="205"/>
  <c r="U8" i="205"/>
  <c r="U10" i="205" s="1"/>
  <c r="U567" i="205"/>
  <c r="U569" i="205"/>
  <c r="G52" i="205"/>
  <c r="O100" i="205"/>
  <c r="O104" i="205" s="1"/>
  <c r="O105" i="205" s="1"/>
  <c r="O120" i="205" s="1"/>
  <c r="U136" i="205"/>
  <c r="U213" i="205"/>
  <c r="H220" i="205"/>
  <c r="H224" i="205" s="1"/>
  <c r="H225" i="205" s="1"/>
  <c r="H240" i="205" s="1"/>
  <c r="G46" i="205"/>
  <c r="J341" i="205"/>
  <c r="U398" i="205"/>
  <c r="J454" i="205"/>
  <c r="J456" i="205" s="1"/>
  <c r="AN8" i="170"/>
  <c r="AT8" i="170" s="1"/>
  <c r="G47" i="205"/>
  <c r="G54" i="205"/>
  <c r="G61" i="205"/>
  <c r="Q100" i="205"/>
  <c r="Q104" i="205" s="1"/>
  <c r="Q105" i="205" s="1"/>
  <c r="Q120" i="205" s="1"/>
  <c r="U72" i="205"/>
  <c r="U49" i="205"/>
  <c r="G62" i="205"/>
  <c r="T46" i="205"/>
  <c r="G55" i="205"/>
  <c r="T616" i="205"/>
  <c r="G128" i="205"/>
  <c r="G130" i="205" s="1"/>
  <c r="U208" i="205"/>
  <c r="U210" i="205" s="1"/>
  <c r="U47" i="205"/>
  <c r="U328" i="205"/>
  <c r="U330" i="205" s="1"/>
  <c r="O424" i="205"/>
  <c r="O425" i="205" s="1"/>
  <c r="O440" i="205" s="1"/>
  <c r="Z34" i="170"/>
  <c r="F24" i="205"/>
  <c r="F25" i="205" s="1"/>
  <c r="F40" i="205" s="1"/>
  <c r="Q20" i="205"/>
  <c r="Q24" i="205" s="1"/>
  <c r="Q25" i="205" s="1"/>
  <c r="Q40" i="205" s="1"/>
  <c r="I20" i="205"/>
  <c r="I24" i="205" s="1"/>
  <c r="I25" i="205" s="1"/>
  <c r="I40" i="205" s="1"/>
  <c r="U55" i="205"/>
  <c r="H50" i="205"/>
  <c r="L220" i="205"/>
  <c r="L224" i="205" s="1"/>
  <c r="L225" i="205" s="1"/>
  <c r="L240" i="205" s="1"/>
  <c r="H420" i="205"/>
  <c r="H424" i="205" s="1"/>
  <c r="H425" i="205" s="1"/>
  <c r="H440" i="205" s="1"/>
  <c r="Q460" i="205"/>
  <c r="Q464" i="205" s="1"/>
  <c r="Q465" i="205" s="1"/>
  <c r="Q480" i="205" s="1"/>
  <c r="U488" i="205"/>
  <c r="U490" i="205" s="1"/>
  <c r="F540" i="205"/>
  <c r="F544" i="205" s="1"/>
  <c r="F545" i="205" s="1"/>
  <c r="F560" i="205" s="1"/>
  <c r="D620" i="205"/>
  <c r="AN12" i="170"/>
  <c r="AT12" i="170" s="1"/>
  <c r="AN21" i="170"/>
  <c r="AT21" i="170" s="1"/>
  <c r="AN24" i="170"/>
  <c r="AT24" i="170" s="1"/>
  <c r="R20" i="205"/>
  <c r="R24" i="205" s="1"/>
  <c r="R25" i="205" s="1"/>
  <c r="R40" i="205" s="1"/>
  <c r="G57" i="205"/>
  <c r="D140" i="205"/>
  <c r="D144" i="205" s="1"/>
  <c r="D145" i="205" s="1"/>
  <c r="D160" i="205" s="1"/>
  <c r="T49" i="205"/>
  <c r="N220" i="205"/>
  <c r="N224" i="205" s="1"/>
  <c r="N225" i="205" s="1"/>
  <c r="N240" i="205" s="1"/>
  <c r="H260" i="205"/>
  <c r="H264" i="205" s="1"/>
  <c r="H265" i="205" s="1"/>
  <c r="H280" i="205" s="1"/>
  <c r="T259" i="205"/>
  <c r="D380" i="205"/>
  <c r="D384" i="205" s="1"/>
  <c r="D385" i="205" s="1"/>
  <c r="D400" i="205" s="1"/>
  <c r="U408" i="205"/>
  <c r="U410" i="205" s="1"/>
  <c r="R424" i="205"/>
  <c r="R425" i="205" s="1"/>
  <c r="R440" i="205" s="1"/>
  <c r="I420" i="205"/>
  <c r="I424" i="205" s="1"/>
  <c r="I425" i="205" s="1"/>
  <c r="I440" i="205" s="1"/>
  <c r="U419" i="205"/>
  <c r="K500" i="205"/>
  <c r="K504" i="205" s="1"/>
  <c r="K505" i="205" s="1"/>
  <c r="K520" i="205" s="1"/>
  <c r="H540" i="205"/>
  <c r="H544" i="205" s="1"/>
  <c r="H545" i="205" s="1"/>
  <c r="H560" i="205" s="1"/>
  <c r="U93" i="205"/>
  <c r="T99" i="205"/>
  <c r="K50" i="205"/>
  <c r="T133" i="205"/>
  <c r="U216" i="205"/>
  <c r="G263" i="205"/>
  <c r="T76" i="205"/>
  <c r="T299" i="205"/>
  <c r="U71" i="205"/>
  <c r="G368" i="205"/>
  <c r="G370" i="205" s="1"/>
  <c r="T373" i="205"/>
  <c r="J453" i="205"/>
  <c r="T478" i="205"/>
  <c r="T503" i="205"/>
  <c r="O50" i="205"/>
  <c r="T19" i="205"/>
  <c r="G597" i="205"/>
  <c r="J597" i="205" s="1"/>
  <c r="M597" i="205" s="1"/>
  <c r="P597" i="205" s="1"/>
  <c r="S597" i="205" s="1"/>
  <c r="G88" i="205"/>
  <c r="G90" i="205" s="1"/>
  <c r="F100" i="205"/>
  <c r="F104" i="205" s="1"/>
  <c r="F105" i="205" s="1"/>
  <c r="F120" i="205" s="1"/>
  <c r="T128" i="205"/>
  <c r="T130" i="205" s="1"/>
  <c r="G173" i="205"/>
  <c r="Q220" i="205"/>
  <c r="Q224" i="205" s="1"/>
  <c r="Q225" i="205" s="1"/>
  <c r="Q240" i="205" s="1"/>
  <c r="T248" i="205"/>
  <c r="T250" i="205" s="1"/>
  <c r="G256" i="205"/>
  <c r="G72" i="205"/>
  <c r="J339" i="205"/>
  <c r="T358" i="205"/>
  <c r="J366" i="205"/>
  <c r="M366" i="205" s="1"/>
  <c r="P366" i="205" s="1"/>
  <c r="T423" i="205"/>
  <c r="D460" i="205"/>
  <c r="D464" i="205" s="1"/>
  <c r="D465" i="205" s="1"/>
  <c r="D480" i="205" s="1"/>
  <c r="U496" i="205"/>
  <c r="N500" i="205"/>
  <c r="N504" i="205" s="1"/>
  <c r="N505" i="205" s="1"/>
  <c r="N520" i="205" s="1"/>
  <c r="U503" i="205"/>
  <c r="T543" i="205"/>
  <c r="J608" i="205"/>
  <c r="J610" i="205" s="1"/>
  <c r="U613" i="205"/>
  <c r="H620" i="205"/>
  <c r="H624" i="205" s="1"/>
  <c r="H625" i="205" s="1"/>
  <c r="H640" i="205" s="1"/>
  <c r="U73" i="205"/>
  <c r="J11" i="205"/>
  <c r="J13" i="205" s="1"/>
  <c r="O583" i="205"/>
  <c r="G593" i="205"/>
  <c r="J593" i="205" s="1"/>
  <c r="M593" i="205" s="1"/>
  <c r="P593" i="205" s="1"/>
  <c r="S593" i="205" s="1"/>
  <c r="J86" i="205"/>
  <c r="M86" i="205" s="1"/>
  <c r="P86" i="205" s="1"/>
  <c r="P88" i="205" s="1"/>
  <c r="P90" i="205" s="1"/>
  <c r="G71" i="205"/>
  <c r="U128" i="205"/>
  <c r="U130" i="205" s="1"/>
  <c r="U179" i="205"/>
  <c r="U263" i="205"/>
  <c r="U416" i="205"/>
  <c r="U423" i="205"/>
  <c r="T528" i="205"/>
  <c r="T530" i="205" s="1"/>
  <c r="T608" i="205"/>
  <c r="T610" i="205" s="1"/>
  <c r="AN7" i="170"/>
  <c r="AT7" i="170" s="1"/>
  <c r="AN19" i="170"/>
  <c r="AT19" i="170" s="1"/>
  <c r="AN25" i="170"/>
  <c r="AT25" i="170" s="1"/>
  <c r="L50" i="205"/>
  <c r="M196" i="205"/>
  <c r="P196" i="205" s="1"/>
  <c r="S196" i="205" s="1"/>
  <c r="J76" i="205"/>
  <c r="J74" i="205"/>
  <c r="M114" i="205"/>
  <c r="P114" i="205" s="1"/>
  <c r="S114" i="205" s="1"/>
  <c r="S74" i="205" s="1"/>
  <c r="I50" i="205"/>
  <c r="Q50" i="205"/>
  <c r="J16" i="205"/>
  <c r="M14" i="205"/>
  <c r="P14" i="205" s="1"/>
  <c r="E50" i="205"/>
  <c r="M406" i="205"/>
  <c r="G328" i="205"/>
  <c r="G330" i="205" s="1"/>
  <c r="U13" i="205"/>
  <c r="F78" i="205"/>
  <c r="R104" i="205"/>
  <c r="R105" i="205" s="1"/>
  <c r="R120" i="205" s="1"/>
  <c r="J97" i="205"/>
  <c r="M97" i="205" s="1"/>
  <c r="Q140" i="205"/>
  <c r="Q144" i="205" s="1"/>
  <c r="Q145" i="205" s="1"/>
  <c r="Q160" i="205" s="1"/>
  <c r="T158" i="205"/>
  <c r="G168" i="205"/>
  <c r="G170" i="205" s="1"/>
  <c r="G176" i="205"/>
  <c r="R180" i="205"/>
  <c r="R184" i="205" s="1"/>
  <c r="R185" i="205" s="1"/>
  <c r="R200" i="205" s="1"/>
  <c r="G248" i="205"/>
  <c r="G250" i="205" s="1"/>
  <c r="R260" i="205"/>
  <c r="R264" i="205" s="1"/>
  <c r="R265" i="205" s="1"/>
  <c r="R280" i="205" s="1"/>
  <c r="J312" i="205"/>
  <c r="M312" i="205" s="1"/>
  <c r="P312" i="205" s="1"/>
  <c r="S312" i="205" s="1"/>
  <c r="J326" i="205"/>
  <c r="J375" i="205"/>
  <c r="M375" i="205" s="1"/>
  <c r="P375" i="205" s="1"/>
  <c r="S375" i="205" s="1"/>
  <c r="J411" i="205"/>
  <c r="J413" i="205" s="1"/>
  <c r="T488" i="205"/>
  <c r="T490" i="205" s="1"/>
  <c r="AP34" i="170"/>
  <c r="AN26" i="170"/>
  <c r="AT26" i="170" s="1"/>
  <c r="U173" i="205"/>
  <c r="T54" i="205"/>
  <c r="G58" i="205"/>
  <c r="H59" i="205"/>
  <c r="G589" i="205"/>
  <c r="J589" i="205" s="1"/>
  <c r="M589" i="205" s="1"/>
  <c r="P589" i="205" s="1"/>
  <c r="S589" i="205" s="1"/>
  <c r="R78" i="205"/>
  <c r="J101" i="205"/>
  <c r="M101" i="205" s="1"/>
  <c r="J174" i="205"/>
  <c r="M174" i="205" s="1"/>
  <c r="J221" i="205"/>
  <c r="J223" i="205" s="1"/>
  <c r="G536" i="205"/>
  <c r="U558" i="205"/>
  <c r="T613" i="205"/>
  <c r="J617" i="205"/>
  <c r="AN15" i="170"/>
  <c r="AT15" i="170" s="1"/>
  <c r="U54" i="205"/>
  <c r="R59" i="205"/>
  <c r="G77" i="205"/>
  <c r="R220" i="205"/>
  <c r="R224" i="205" s="1"/>
  <c r="R225" i="205" s="1"/>
  <c r="R240" i="205" s="1"/>
  <c r="T278" i="205"/>
  <c r="G288" i="205"/>
  <c r="G290" i="205" s="1"/>
  <c r="G336" i="205"/>
  <c r="R380" i="205"/>
  <c r="R384" i="205" s="1"/>
  <c r="R385" i="205" s="1"/>
  <c r="R400" i="205" s="1"/>
  <c r="G379" i="205"/>
  <c r="G383" i="205"/>
  <c r="U499" i="205"/>
  <c r="E620" i="205"/>
  <c r="E624" i="205" s="1"/>
  <c r="E625" i="205" s="1"/>
  <c r="E640" i="205" s="1"/>
  <c r="I53" i="205"/>
  <c r="G19" i="205"/>
  <c r="U590" i="205"/>
  <c r="J94" i="205"/>
  <c r="J96" i="205" s="1"/>
  <c r="U74" i="205"/>
  <c r="O140" i="205"/>
  <c r="O144" i="205" s="1"/>
  <c r="O145" i="205" s="1"/>
  <c r="O160" i="205" s="1"/>
  <c r="G158" i="205"/>
  <c r="F180" i="205"/>
  <c r="F184" i="205" s="1"/>
  <c r="F185" i="205" s="1"/>
  <c r="F200" i="205" s="1"/>
  <c r="U68" i="205"/>
  <c r="U293" i="205"/>
  <c r="I300" i="205"/>
  <c r="I304" i="205" s="1"/>
  <c r="I305" i="205" s="1"/>
  <c r="I320" i="205" s="1"/>
  <c r="T619" i="205"/>
  <c r="AN27" i="170"/>
  <c r="AT27" i="170" s="1"/>
  <c r="T77" i="205"/>
  <c r="F56" i="205"/>
  <c r="G70" i="205"/>
  <c r="G93" i="205"/>
  <c r="T69" i="205"/>
  <c r="E140" i="205"/>
  <c r="E144" i="205" s="1"/>
  <c r="E145" i="205" s="1"/>
  <c r="E160" i="205" s="1"/>
  <c r="T75" i="205"/>
  <c r="O180" i="205"/>
  <c r="O184" i="205" s="1"/>
  <c r="O185" i="205" s="1"/>
  <c r="O200" i="205" s="1"/>
  <c r="G179" i="205"/>
  <c r="U198" i="205"/>
  <c r="F260" i="205"/>
  <c r="F264" i="205" s="1"/>
  <c r="F265" i="205" s="1"/>
  <c r="F280" i="205" s="1"/>
  <c r="K300" i="205"/>
  <c r="K420" i="205"/>
  <c r="K424" i="205" s="1"/>
  <c r="K425" i="205" s="1"/>
  <c r="K440" i="205" s="1"/>
  <c r="G438" i="205"/>
  <c r="Q624" i="205"/>
  <c r="Q625" i="205" s="1"/>
  <c r="Q640" i="205" s="1"/>
  <c r="U619" i="205"/>
  <c r="AN30" i="170"/>
  <c r="AT30" i="170" s="1"/>
  <c r="H63" i="205"/>
  <c r="J111" i="205"/>
  <c r="K20" i="205"/>
  <c r="K24" i="205" s="1"/>
  <c r="K25" i="205" s="1"/>
  <c r="K40" i="205" s="1"/>
  <c r="G23" i="205"/>
  <c r="T51" i="205"/>
  <c r="N50" i="205"/>
  <c r="U96" i="205"/>
  <c r="G133" i="205"/>
  <c r="Q180" i="205"/>
  <c r="Q184" i="205" s="1"/>
  <c r="Q185" i="205" s="1"/>
  <c r="Q200" i="205" s="1"/>
  <c r="G183" i="205"/>
  <c r="J217" i="205"/>
  <c r="M217" i="205" s="1"/>
  <c r="U288" i="205"/>
  <c r="U290" i="205" s="1"/>
  <c r="J294" i="205"/>
  <c r="J296" i="205" s="1"/>
  <c r="T318" i="205"/>
  <c r="N340" i="205"/>
  <c r="R460" i="205"/>
  <c r="R464" i="205" s="1"/>
  <c r="R465" i="205" s="1"/>
  <c r="R480" i="205" s="1"/>
  <c r="I500" i="205"/>
  <c r="I504" i="205" s="1"/>
  <c r="I505" i="205" s="1"/>
  <c r="I520" i="205" s="1"/>
  <c r="T518" i="205"/>
  <c r="L540" i="205"/>
  <c r="L544" i="205" s="1"/>
  <c r="L545" i="205" s="1"/>
  <c r="L560" i="205" s="1"/>
  <c r="AN13" i="170"/>
  <c r="AT13" i="170" s="1"/>
  <c r="U38" i="205"/>
  <c r="U46" i="205"/>
  <c r="H56" i="205"/>
  <c r="K598" i="205"/>
  <c r="T103" i="205"/>
  <c r="L184" i="205"/>
  <c r="L185" i="205" s="1"/>
  <c r="L200" i="205" s="1"/>
  <c r="T176" i="205"/>
  <c r="T219" i="205"/>
  <c r="T220" i="205" s="1"/>
  <c r="U223" i="205"/>
  <c r="Q260" i="205"/>
  <c r="Q264" i="205" s="1"/>
  <c r="Q265" i="205" s="1"/>
  <c r="Q280" i="205" s="1"/>
  <c r="I260" i="205"/>
  <c r="I264" i="205" s="1"/>
  <c r="I265" i="205" s="1"/>
  <c r="I280" i="205" s="1"/>
  <c r="T263" i="205"/>
  <c r="G293" i="205"/>
  <c r="J301" i="205"/>
  <c r="J303" i="205" s="1"/>
  <c r="O340" i="205"/>
  <c r="U379" i="205"/>
  <c r="T419" i="205"/>
  <c r="G478" i="205"/>
  <c r="J496" i="205"/>
  <c r="G528" i="205"/>
  <c r="G530" i="205" s="1"/>
  <c r="N540" i="205"/>
  <c r="N544" i="205" s="1"/>
  <c r="N545" i="205" s="1"/>
  <c r="N560" i="205" s="1"/>
  <c r="AN22" i="170"/>
  <c r="AT22" i="170" s="1"/>
  <c r="G8" i="205"/>
  <c r="G10" i="205" s="1"/>
  <c r="T16" i="205"/>
  <c r="T38" i="205"/>
  <c r="N56" i="205"/>
  <c r="T582" i="205"/>
  <c r="J70" i="205"/>
  <c r="T93" i="205"/>
  <c r="U58" i="205"/>
  <c r="T173" i="205"/>
  <c r="U219" i="205"/>
  <c r="T256" i="205"/>
  <c r="G318" i="205"/>
  <c r="G333" i="205"/>
  <c r="T343" i="205"/>
  <c r="U383" i="205"/>
  <c r="T459" i="205"/>
  <c r="T496" i="205"/>
  <c r="J526" i="205"/>
  <c r="R620" i="205"/>
  <c r="R624" i="205" s="1"/>
  <c r="R625" i="205" s="1"/>
  <c r="R640" i="205" s="1"/>
  <c r="J182" i="205"/>
  <c r="M182" i="205" s="1"/>
  <c r="P182" i="205" s="1"/>
  <c r="S182" i="205" s="1"/>
  <c r="S62" i="205" s="1"/>
  <c r="G38" i="205"/>
  <c r="T567" i="205"/>
  <c r="H583" i="205"/>
  <c r="U62" i="205"/>
  <c r="D100" i="205"/>
  <c r="D104" i="205" s="1"/>
  <c r="D105" i="205" s="1"/>
  <c r="D120" i="205" s="1"/>
  <c r="K140" i="205"/>
  <c r="K144" i="205" s="1"/>
  <c r="K145" i="205" s="1"/>
  <c r="K160" i="205" s="1"/>
  <c r="T179" i="205"/>
  <c r="U248" i="205"/>
  <c r="U250" i="205" s="1"/>
  <c r="G299" i="205"/>
  <c r="G300" i="205" s="1"/>
  <c r="J311" i="205"/>
  <c r="M311" i="205" s="1"/>
  <c r="P311" i="205" s="1"/>
  <c r="S311" i="205" s="1"/>
  <c r="U343" i="205"/>
  <c r="T368" i="205"/>
  <c r="T370" i="205" s="1"/>
  <c r="G408" i="205"/>
  <c r="G410" i="205" s="1"/>
  <c r="G416" i="205"/>
  <c r="G533" i="205"/>
  <c r="U638" i="205"/>
  <c r="AN11" i="170"/>
  <c r="AT11" i="170" s="1"/>
  <c r="AN31" i="170"/>
  <c r="AT31" i="170" s="1"/>
  <c r="T438" i="205"/>
  <c r="H20" i="205"/>
  <c r="H24" i="205" s="1"/>
  <c r="H25" i="205" s="1"/>
  <c r="H40" i="205" s="1"/>
  <c r="H568" i="205"/>
  <c r="H570" i="205" s="1"/>
  <c r="H53" i="205"/>
  <c r="F63" i="205"/>
  <c r="G595" i="205"/>
  <c r="J595" i="205" s="1"/>
  <c r="M595" i="205" s="1"/>
  <c r="P595" i="205" s="1"/>
  <c r="S595" i="205" s="1"/>
  <c r="J407" i="205"/>
  <c r="M407" i="205" s="1"/>
  <c r="P407" i="205" s="1"/>
  <c r="S407" i="205" s="1"/>
  <c r="G463" i="205"/>
  <c r="U478" i="205"/>
  <c r="U518" i="205"/>
  <c r="G518" i="205"/>
  <c r="J531" i="205"/>
  <c r="J533" i="205" s="1"/>
  <c r="G608" i="205"/>
  <c r="G610" i="205" s="1"/>
  <c r="G613" i="205"/>
  <c r="AN14" i="170"/>
  <c r="AT14" i="170" s="1"/>
  <c r="AN17" i="170"/>
  <c r="AT17" i="170" s="1"/>
  <c r="P116" i="205"/>
  <c r="M21" i="205"/>
  <c r="J23" i="205"/>
  <c r="P27" i="205"/>
  <c r="S89" i="205"/>
  <c r="S49" i="205" s="1"/>
  <c r="P49" i="205"/>
  <c r="P17" i="205"/>
  <c r="Q581" i="205"/>
  <c r="Q583" i="205" s="1"/>
  <c r="Q63" i="205"/>
  <c r="M91" i="205"/>
  <c r="J18" i="205"/>
  <c r="M18" i="205" s="1"/>
  <c r="P18" i="205" s="1"/>
  <c r="S18" i="205" s="1"/>
  <c r="N568" i="205"/>
  <c r="N570" i="205" s="1"/>
  <c r="N48" i="205"/>
  <c r="H573" i="205"/>
  <c r="K53" i="205"/>
  <c r="F576" i="205"/>
  <c r="I56" i="205"/>
  <c r="T577" i="205"/>
  <c r="E579" i="205"/>
  <c r="E581" i="205"/>
  <c r="G581" i="205" s="1"/>
  <c r="E63" i="205"/>
  <c r="H78" i="205"/>
  <c r="U99" i="205"/>
  <c r="M115" i="205"/>
  <c r="P132" i="205"/>
  <c r="M137" i="205"/>
  <c r="J139" i="205"/>
  <c r="M141" i="205"/>
  <c r="D576" i="205"/>
  <c r="G574" i="205"/>
  <c r="J35" i="205"/>
  <c r="M35" i="205" s="1"/>
  <c r="P35" i="205" s="1"/>
  <c r="S35" i="205" s="1"/>
  <c r="G49" i="205"/>
  <c r="E576" i="205"/>
  <c r="T574" i="205"/>
  <c r="P112" i="205"/>
  <c r="G16" i="205"/>
  <c r="O48" i="205"/>
  <c r="I573" i="205"/>
  <c r="G572" i="205"/>
  <c r="J572" i="205" s="1"/>
  <c r="M572" i="205" s="1"/>
  <c r="P572" i="205" s="1"/>
  <c r="S572" i="205" s="1"/>
  <c r="L53" i="205"/>
  <c r="K56" i="205"/>
  <c r="U577" i="205"/>
  <c r="F579" i="205"/>
  <c r="K59" i="205"/>
  <c r="F583" i="205"/>
  <c r="O63" i="205"/>
  <c r="M126" i="205"/>
  <c r="J128" i="205"/>
  <c r="J130" i="205" s="1"/>
  <c r="F140" i="205"/>
  <c r="F144" i="205" s="1"/>
  <c r="F145" i="205" s="1"/>
  <c r="F160" i="205" s="1"/>
  <c r="P166" i="205"/>
  <c r="M168" i="205"/>
  <c r="M170" i="205" s="1"/>
  <c r="U571" i="205"/>
  <c r="F573" i="205"/>
  <c r="D568" i="205"/>
  <c r="D570" i="205" s="1"/>
  <c r="G566" i="205"/>
  <c r="J47" i="205"/>
  <c r="D48" i="205"/>
  <c r="J49" i="205"/>
  <c r="D50" i="205"/>
  <c r="T572" i="205"/>
  <c r="L56" i="205"/>
  <c r="T57" i="205"/>
  <c r="T59" i="205" s="1"/>
  <c r="L59" i="205"/>
  <c r="R63" i="205"/>
  <c r="U592" i="205"/>
  <c r="O78" i="205"/>
  <c r="M107" i="205"/>
  <c r="P110" i="205"/>
  <c r="M70" i="205"/>
  <c r="R144" i="205"/>
  <c r="R145" i="205" s="1"/>
  <c r="R160" i="205" s="1"/>
  <c r="H140" i="205"/>
  <c r="H144" i="205" s="1"/>
  <c r="H145" i="205" s="1"/>
  <c r="H160" i="205" s="1"/>
  <c r="P147" i="205"/>
  <c r="G73" i="205"/>
  <c r="J153" i="205"/>
  <c r="M153" i="205" s="1"/>
  <c r="P153" i="205" s="1"/>
  <c r="S153" i="205" s="1"/>
  <c r="J168" i="205"/>
  <c r="J170" i="205" s="1"/>
  <c r="M177" i="205"/>
  <c r="J179" i="205"/>
  <c r="J269" i="205"/>
  <c r="M269" i="205" s="1"/>
  <c r="P269" i="205" s="1"/>
  <c r="S269" i="205" s="1"/>
  <c r="S69" i="205" s="1"/>
  <c r="G69" i="205"/>
  <c r="E568" i="205"/>
  <c r="E570" i="205" s="1"/>
  <c r="T566" i="205"/>
  <c r="Q568" i="205"/>
  <c r="Q570" i="205" s="1"/>
  <c r="E48" i="205"/>
  <c r="Q48" i="205"/>
  <c r="U572" i="205"/>
  <c r="N53" i="205"/>
  <c r="G578" i="205"/>
  <c r="J578" i="205" s="1"/>
  <c r="M578" i="205" s="1"/>
  <c r="P578" i="205" s="1"/>
  <c r="S578" i="205" s="1"/>
  <c r="T67" i="205"/>
  <c r="T118" i="205"/>
  <c r="M113" i="205"/>
  <c r="U139" i="205"/>
  <c r="U57" i="205"/>
  <c r="L48" i="205"/>
  <c r="J6" i="205"/>
  <c r="F568" i="205"/>
  <c r="F570" i="205" s="1"/>
  <c r="U566" i="205"/>
  <c r="R568" i="205"/>
  <c r="R570" i="205" s="1"/>
  <c r="F48" i="205"/>
  <c r="R48" i="205"/>
  <c r="F50" i="205"/>
  <c r="R50" i="205"/>
  <c r="O53" i="205"/>
  <c r="K576" i="205"/>
  <c r="T575" i="205"/>
  <c r="T578" i="205"/>
  <c r="O59" i="205"/>
  <c r="G582" i="205"/>
  <c r="J582" i="205" s="1"/>
  <c r="M582" i="205" s="1"/>
  <c r="P582" i="205" s="1"/>
  <c r="S582" i="205" s="1"/>
  <c r="D587" i="205"/>
  <c r="D78" i="205"/>
  <c r="U90" i="205"/>
  <c r="S95" i="205"/>
  <c r="U103" i="205"/>
  <c r="U118" i="205"/>
  <c r="G136" i="205"/>
  <c r="J134" i="205"/>
  <c r="U158" i="205"/>
  <c r="L576" i="205"/>
  <c r="U575" i="205"/>
  <c r="U578" i="205"/>
  <c r="Q59" i="205"/>
  <c r="G68" i="205"/>
  <c r="J108" i="205"/>
  <c r="J58" i="205"/>
  <c r="M178" i="205"/>
  <c r="S181" i="205"/>
  <c r="G198" i="205"/>
  <c r="J187" i="205"/>
  <c r="J67" i="205" s="1"/>
  <c r="G67" i="205"/>
  <c r="J299" i="205"/>
  <c r="M297" i="205"/>
  <c r="M49" i="205"/>
  <c r="H48" i="205"/>
  <c r="N573" i="205"/>
  <c r="E53" i="205"/>
  <c r="R53" i="205"/>
  <c r="Q56" i="205"/>
  <c r="K579" i="205"/>
  <c r="K581" i="205"/>
  <c r="K583" i="205" s="1"/>
  <c r="K63" i="205"/>
  <c r="U582" i="205"/>
  <c r="S87" i="205"/>
  <c r="T136" i="205"/>
  <c r="I568" i="205"/>
  <c r="I570" i="205" s="1"/>
  <c r="I48" i="205"/>
  <c r="O573" i="205"/>
  <c r="F53" i="205"/>
  <c r="N576" i="205"/>
  <c r="N580" i="205" s="1"/>
  <c r="D56" i="205"/>
  <c r="R56" i="205"/>
  <c r="L579" i="205"/>
  <c r="L581" i="205"/>
  <c r="L583" i="205" s="1"/>
  <c r="L63" i="205"/>
  <c r="U588" i="205"/>
  <c r="E104" i="205"/>
  <c r="E105" i="205" s="1"/>
  <c r="E120" i="205" s="1"/>
  <c r="P131" i="205"/>
  <c r="M133" i="205"/>
  <c r="N587" i="205"/>
  <c r="N598" i="205" s="1"/>
  <c r="N78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D571" i="205"/>
  <c r="D53" i="205"/>
  <c r="O574" i="205"/>
  <c r="O576" i="205" s="1"/>
  <c r="O56" i="205"/>
  <c r="E56" i="205"/>
  <c r="E59" i="205"/>
  <c r="I587" i="205"/>
  <c r="I598" i="205" s="1"/>
  <c r="I78" i="205"/>
  <c r="J77" i="205"/>
  <c r="M117" i="205"/>
  <c r="J133" i="205"/>
  <c r="J288" i="205"/>
  <c r="J290" i="205" s="1"/>
  <c r="M286" i="205"/>
  <c r="L587" i="205"/>
  <c r="L598" i="205" s="1"/>
  <c r="L78" i="205"/>
  <c r="K48" i="205"/>
  <c r="T571" i="205"/>
  <c r="E573" i="205"/>
  <c r="G75" i="205"/>
  <c r="J155" i="205"/>
  <c r="M155" i="205" s="1"/>
  <c r="P155" i="205" s="1"/>
  <c r="S155" i="205" s="1"/>
  <c r="I579" i="205"/>
  <c r="I580" i="205" s="1"/>
  <c r="I59" i="205"/>
  <c r="I583" i="205"/>
  <c r="I63" i="205"/>
  <c r="O598" i="205"/>
  <c r="U70" i="205"/>
  <c r="G139" i="205"/>
  <c r="J248" i="205"/>
  <c r="J250" i="205" s="1"/>
  <c r="M246" i="205"/>
  <c r="E598" i="205"/>
  <c r="T589" i="205"/>
  <c r="T591" i="205"/>
  <c r="T593" i="205"/>
  <c r="T595" i="205"/>
  <c r="T597" i="205"/>
  <c r="K78" i="205"/>
  <c r="G118" i="205"/>
  <c r="G143" i="205"/>
  <c r="K224" i="205"/>
  <c r="K225" i="205" s="1"/>
  <c r="K240" i="205" s="1"/>
  <c r="E264" i="205"/>
  <c r="E265" i="205" s="1"/>
  <c r="E280" i="205" s="1"/>
  <c r="F598" i="205"/>
  <c r="R598" i="205"/>
  <c r="U589" i="205"/>
  <c r="U591" i="205"/>
  <c r="U593" i="205"/>
  <c r="U595" i="205"/>
  <c r="U597" i="205"/>
  <c r="J171" i="205"/>
  <c r="T198" i="205"/>
  <c r="P211" i="205"/>
  <c r="G216" i="205"/>
  <c r="J215" i="205"/>
  <c r="J216" i="205" s="1"/>
  <c r="G238" i="205"/>
  <c r="M414" i="205"/>
  <c r="J416" i="205"/>
  <c r="J238" i="205"/>
  <c r="M227" i="205"/>
  <c r="N260" i="205"/>
  <c r="N264" i="205" s="1"/>
  <c r="N265" i="205" s="1"/>
  <c r="N280" i="205" s="1"/>
  <c r="N59" i="205"/>
  <c r="N583" i="205"/>
  <c r="N63" i="205"/>
  <c r="H598" i="205"/>
  <c r="T238" i="205"/>
  <c r="M251" i="205"/>
  <c r="J253" i="205"/>
  <c r="M267" i="205"/>
  <c r="G208" i="205"/>
  <c r="G210" i="205" s="1"/>
  <c r="J206" i="205"/>
  <c r="J212" i="205"/>
  <c r="M212" i="205" s="1"/>
  <c r="P212" i="205" s="1"/>
  <c r="S212" i="205" s="1"/>
  <c r="G213" i="205"/>
  <c r="U238" i="205"/>
  <c r="G575" i="205"/>
  <c r="J575" i="205" s="1"/>
  <c r="M575" i="205" s="1"/>
  <c r="P575" i="205" s="1"/>
  <c r="S575" i="205" s="1"/>
  <c r="G577" i="205"/>
  <c r="D579" i="205"/>
  <c r="D59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U278" i="205"/>
  <c r="M291" i="205"/>
  <c r="J293" i="205"/>
  <c r="T588" i="205"/>
  <c r="T590" i="205"/>
  <c r="T592" i="205"/>
  <c r="T594" i="205"/>
  <c r="T596" i="205"/>
  <c r="E78" i="205"/>
  <c r="Q78" i="205"/>
  <c r="G259" i="205"/>
  <c r="J257" i="205"/>
  <c r="P348" i="205"/>
  <c r="M358" i="205"/>
  <c r="N384" i="205"/>
  <c r="N385" i="205" s="1"/>
  <c r="N400" i="205" s="1"/>
  <c r="T208" i="205"/>
  <c r="T210" i="205" s="1"/>
  <c r="M377" i="205"/>
  <c r="J379" i="205"/>
  <c r="G76" i="205"/>
  <c r="S383" i="205"/>
  <c r="G253" i="205"/>
  <c r="U318" i="205"/>
  <c r="G373" i="205"/>
  <c r="J374" i="205"/>
  <c r="G376" i="205"/>
  <c r="F380" i="205"/>
  <c r="F384" i="205" s="1"/>
  <c r="F385" i="205" s="1"/>
  <c r="F400" i="205" s="1"/>
  <c r="P383" i="205"/>
  <c r="M421" i="205"/>
  <c r="J423" i="205"/>
  <c r="M447" i="205"/>
  <c r="P447" i="205" s="1"/>
  <c r="S447" i="205" s="1"/>
  <c r="J448" i="205"/>
  <c r="J450" i="205" s="1"/>
  <c r="Q340" i="205"/>
  <c r="Q344" i="205" s="1"/>
  <c r="Q345" i="205" s="1"/>
  <c r="Q360" i="205" s="1"/>
  <c r="P371" i="205"/>
  <c r="M373" i="205"/>
  <c r="H380" i="205"/>
  <c r="H384" i="205" s="1"/>
  <c r="H385" i="205" s="1"/>
  <c r="H400" i="205" s="1"/>
  <c r="J261" i="205"/>
  <c r="K304" i="205"/>
  <c r="K305" i="205" s="1"/>
  <c r="K320" i="205" s="1"/>
  <c r="O300" i="205"/>
  <c r="O304" i="205" s="1"/>
  <c r="O305" i="205" s="1"/>
  <c r="O320" i="205" s="1"/>
  <c r="E340" i="205"/>
  <c r="E344" i="205" s="1"/>
  <c r="E345" i="205" s="1"/>
  <c r="E360" i="205" s="1"/>
  <c r="G339" i="205"/>
  <c r="J373" i="205"/>
  <c r="J254" i="205"/>
  <c r="D300" i="205"/>
  <c r="D304" i="205" s="1"/>
  <c r="D305" i="205" s="1"/>
  <c r="D320" i="205" s="1"/>
  <c r="U299" i="205"/>
  <c r="J334" i="205"/>
  <c r="F340" i="205"/>
  <c r="F344" i="205" s="1"/>
  <c r="F345" i="205" s="1"/>
  <c r="F360" i="205" s="1"/>
  <c r="M337" i="205"/>
  <c r="J383" i="205"/>
  <c r="M387" i="205"/>
  <c r="J398" i="205"/>
  <c r="J458" i="205"/>
  <c r="M458" i="205" s="1"/>
  <c r="P458" i="205" s="1"/>
  <c r="S458" i="205" s="1"/>
  <c r="G459" i="205"/>
  <c r="M534" i="205"/>
  <c r="J536" i="205"/>
  <c r="G623" i="205"/>
  <c r="J621" i="205"/>
  <c r="G278" i="205"/>
  <c r="E300" i="205"/>
  <c r="E304" i="205" s="1"/>
  <c r="E305" i="205" s="1"/>
  <c r="E320" i="205" s="1"/>
  <c r="Q300" i="205"/>
  <c r="Q304" i="205" s="1"/>
  <c r="Q305" i="205" s="1"/>
  <c r="Q320" i="205" s="1"/>
  <c r="U303" i="205"/>
  <c r="F300" i="205"/>
  <c r="F304" i="205" s="1"/>
  <c r="F305" i="205" s="1"/>
  <c r="F320" i="205" s="1"/>
  <c r="R300" i="205"/>
  <c r="R304" i="205" s="1"/>
  <c r="R305" i="205" s="1"/>
  <c r="R320" i="205" s="1"/>
  <c r="T336" i="205"/>
  <c r="I340" i="205"/>
  <c r="I344" i="205" s="1"/>
  <c r="I345" i="205" s="1"/>
  <c r="I360" i="205" s="1"/>
  <c r="G358" i="205"/>
  <c r="O380" i="205"/>
  <c r="O384" i="205" s="1"/>
  <c r="O385" i="205" s="1"/>
  <c r="O400" i="205" s="1"/>
  <c r="T398" i="205"/>
  <c r="U336" i="205"/>
  <c r="U340" i="205" s="1"/>
  <c r="J358" i="205"/>
  <c r="M367" i="205"/>
  <c r="G398" i="205"/>
  <c r="Q424" i="205"/>
  <c r="Q425" i="205" s="1"/>
  <c r="Q440" i="205" s="1"/>
  <c r="M307" i="205"/>
  <c r="D420" i="205"/>
  <c r="D424" i="205" s="1"/>
  <c r="D425" i="205" s="1"/>
  <c r="D440" i="205" s="1"/>
  <c r="G419" i="205"/>
  <c r="N344" i="205"/>
  <c r="N345" i="205" s="1"/>
  <c r="N360" i="205" s="1"/>
  <c r="M341" i="205"/>
  <c r="J343" i="205"/>
  <c r="M383" i="205"/>
  <c r="J419" i="205"/>
  <c r="G423" i="205"/>
  <c r="J542" i="205"/>
  <c r="M542" i="205" s="1"/>
  <c r="P542" i="205" s="1"/>
  <c r="S542" i="205" s="1"/>
  <c r="G543" i="205"/>
  <c r="O344" i="205"/>
  <c r="O345" i="205" s="1"/>
  <c r="O360" i="205" s="1"/>
  <c r="U358" i="205"/>
  <c r="M417" i="205"/>
  <c r="U438" i="205"/>
  <c r="F464" i="205"/>
  <c r="F465" i="205" s="1"/>
  <c r="F480" i="205" s="1"/>
  <c r="I464" i="205"/>
  <c r="I465" i="205" s="1"/>
  <c r="I480" i="205" s="1"/>
  <c r="U456" i="205"/>
  <c r="Q504" i="205"/>
  <c r="Q505" i="205" s="1"/>
  <c r="Q520" i="205" s="1"/>
  <c r="M507" i="205"/>
  <c r="J518" i="205"/>
  <c r="E544" i="205"/>
  <c r="E545" i="205" s="1"/>
  <c r="E560" i="205" s="1"/>
  <c r="I540" i="205"/>
  <c r="I544" i="205" s="1"/>
  <c r="I545" i="205" s="1"/>
  <c r="I560" i="205" s="1"/>
  <c r="M611" i="205"/>
  <c r="J613" i="205"/>
  <c r="J331" i="205"/>
  <c r="R504" i="205"/>
  <c r="R505" i="205" s="1"/>
  <c r="R520" i="205" s="1"/>
  <c r="K540" i="205"/>
  <c r="K544" i="205" s="1"/>
  <c r="K545" i="205" s="1"/>
  <c r="K560" i="205" s="1"/>
  <c r="H500" i="205"/>
  <c r="H504" i="205" s="1"/>
  <c r="H505" i="205" s="1"/>
  <c r="H520" i="205" s="1"/>
  <c r="P486" i="205"/>
  <c r="D504" i="205"/>
  <c r="D505" i="205" s="1"/>
  <c r="D520" i="205" s="1"/>
  <c r="M494" i="205"/>
  <c r="M461" i="205"/>
  <c r="J463" i="205"/>
  <c r="AO34" i="170"/>
  <c r="AN6" i="170"/>
  <c r="J438" i="205"/>
  <c r="F504" i="205"/>
  <c r="F505" i="205" s="1"/>
  <c r="F520" i="205" s="1"/>
  <c r="U533" i="205"/>
  <c r="M438" i="205"/>
  <c r="M457" i="205"/>
  <c r="G488" i="205"/>
  <c r="G490" i="205" s="1"/>
  <c r="J487" i="205"/>
  <c r="M487" i="205" s="1"/>
  <c r="P487" i="205" s="1"/>
  <c r="S487" i="205" s="1"/>
  <c r="M541" i="205"/>
  <c r="AR34" i="170"/>
  <c r="P438" i="205"/>
  <c r="P446" i="205"/>
  <c r="P467" i="205"/>
  <c r="M478" i="205"/>
  <c r="G493" i="205"/>
  <c r="J491" i="205"/>
  <c r="S427" i="205"/>
  <c r="S438" i="205" s="1"/>
  <c r="G539" i="205"/>
  <c r="G616" i="205"/>
  <c r="J614" i="205"/>
  <c r="M627" i="205"/>
  <c r="J638" i="205"/>
  <c r="G496" i="205"/>
  <c r="G558" i="205"/>
  <c r="J478" i="205"/>
  <c r="J503" i="205"/>
  <c r="J547" i="205"/>
  <c r="K624" i="205"/>
  <c r="K625" i="205" s="1"/>
  <c r="K640" i="205" s="1"/>
  <c r="T638" i="205"/>
  <c r="M451" i="205"/>
  <c r="M606" i="205"/>
  <c r="J537" i="205"/>
  <c r="J497" i="205"/>
  <c r="G453" i="205"/>
  <c r="T558" i="205"/>
  <c r="D624" i="205"/>
  <c r="D625" i="205" s="1"/>
  <c r="D640" i="205" s="1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J176" i="205" l="1"/>
  <c r="J180" i="205" s="1"/>
  <c r="T100" i="205"/>
  <c r="T104" i="205" s="1"/>
  <c r="T105" i="205" s="1"/>
  <c r="T120" i="205" s="1"/>
  <c r="Q580" i="205"/>
  <c r="O580" i="205"/>
  <c r="T140" i="205"/>
  <c r="T144" i="205" s="1"/>
  <c r="T145" i="205" s="1"/>
  <c r="T160" i="205" s="1"/>
  <c r="R580" i="205"/>
  <c r="R584" i="205" s="1"/>
  <c r="R585" i="205" s="1"/>
  <c r="R600" i="205" s="1"/>
  <c r="M94" i="205"/>
  <c r="G100" i="205"/>
  <c r="G104" i="205" s="1"/>
  <c r="G105" i="205" s="1"/>
  <c r="U56" i="205"/>
  <c r="M76" i="205"/>
  <c r="U540" i="205"/>
  <c r="U544" i="205" s="1"/>
  <c r="U545" i="205" s="1"/>
  <c r="U560" i="205" s="1"/>
  <c r="U260" i="205"/>
  <c r="U264" i="205" s="1"/>
  <c r="U265" i="205" s="1"/>
  <c r="U280" i="205" s="1"/>
  <c r="T420" i="205"/>
  <c r="T424" i="205" s="1"/>
  <c r="T425" i="205" s="1"/>
  <c r="T440" i="205" s="1"/>
  <c r="U53" i="205"/>
  <c r="J69" i="205"/>
  <c r="T340" i="205"/>
  <c r="T344" i="205" s="1"/>
  <c r="T345" i="205" s="1"/>
  <c r="T360" i="205" s="1"/>
  <c r="U180" i="205"/>
  <c r="U184" i="205" s="1"/>
  <c r="U185" i="205" s="1"/>
  <c r="U200" i="205" s="1"/>
  <c r="M503" i="205"/>
  <c r="T460" i="205"/>
  <c r="T464" i="205" s="1"/>
  <c r="T465" i="205" s="1"/>
  <c r="T480" i="205" s="1"/>
  <c r="G220" i="205"/>
  <c r="U48" i="205"/>
  <c r="U300" i="205"/>
  <c r="U304" i="205" s="1"/>
  <c r="U305" i="205" s="1"/>
  <c r="U320" i="205" s="1"/>
  <c r="U63" i="205"/>
  <c r="U620" i="205"/>
  <c r="U624" i="205" s="1"/>
  <c r="U625" i="205" s="1"/>
  <c r="U640" i="205" s="1"/>
  <c r="U568" i="205"/>
  <c r="U570" i="205" s="1"/>
  <c r="T500" i="205"/>
  <c r="T504" i="205" s="1"/>
  <c r="T505" i="205" s="1"/>
  <c r="T520" i="205" s="1"/>
  <c r="T380" i="205"/>
  <c r="T384" i="205" s="1"/>
  <c r="T385" i="205" s="1"/>
  <c r="T400" i="205" s="1"/>
  <c r="T300" i="205"/>
  <c r="T304" i="205" s="1"/>
  <c r="T305" i="205" s="1"/>
  <c r="T320" i="205" s="1"/>
  <c r="G540" i="205"/>
  <c r="G544" i="205" s="1"/>
  <c r="G545" i="205" s="1"/>
  <c r="J278" i="205"/>
  <c r="T540" i="205"/>
  <c r="T544" i="205" s="1"/>
  <c r="T545" i="205" s="1"/>
  <c r="T560" i="205" s="1"/>
  <c r="J318" i="205"/>
  <c r="G180" i="205"/>
  <c r="G184" i="205" s="1"/>
  <c r="G185" i="205" s="1"/>
  <c r="U420" i="205"/>
  <c r="U424" i="205" s="1"/>
  <c r="U425" i="205" s="1"/>
  <c r="U440" i="205" s="1"/>
  <c r="G620" i="205"/>
  <c r="G624" i="205" s="1"/>
  <c r="G625" i="205" s="1"/>
  <c r="U220" i="205"/>
  <c r="U224" i="205" s="1"/>
  <c r="U225" i="205" s="1"/>
  <c r="U240" i="205" s="1"/>
  <c r="G59" i="205"/>
  <c r="T224" i="205"/>
  <c r="T225" i="205" s="1"/>
  <c r="T240" i="205" s="1"/>
  <c r="T56" i="205"/>
  <c r="T60" i="205" s="1"/>
  <c r="R60" i="205"/>
  <c r="R64" i="205" s="1"/>
  <c r="R65" i="205" s="1"/>
  <c r="R80" i="205" s="1"/>
  <c r="J71" i="205"/>
  <c r="M74" i="205"/>
  <c r="T260" i="205"/>
  <c r="T264" i="205" s="1"/>
  <c r="T265" i="205" s="1"/>
  <c r="T280" i="205" s="1"/>
  <c r="G260" i="205"/>
  <c r="G264" i="205" s="1"/>
  <c r="G265" i="205" s="1"/>
  <c r="G53" i="205"/>
  <c r="P74" i="205"/>
  <c r="U500" i="205"/>
  <c r="U504" i="205" s="1"/>
  <c r="U505" i="205" s="1"/>
  <c r="U520" i="205" s="1"/>
  <c r="H580" i="205"/>
  <c r="H584" i="205" s="1"/>
  <c r="H585" i="205" s="1"/>
  <c r="H600" i="205" s="1"/>
  <c r="N60" i="205"/>
  <c r="U20" i="205"/>
  <c r="U24" i="205" s="1"/>
  <c r="U25" i="205" s="1"/>
  <c r="U40" i="205" s="1"/>
  <c r="M62" i="205"/>
  <c r="J219" i="205"/>
  <c r="J220" i="205" s="1"/>
  <c r="J118" i="205"/>
  <c r="T568" i="205"/>
  <c r="T570" i="205" s="1"/>
  <c r="Q584" i="205"/>
  <c r="Q585" i="205" s="1"/>
  <c r="Q600" i="205" s="1"/>
  <c r="M368" i="205"/>
  <c r="M370" i="205" s="1"/>
  <c r="M111" i="205"/>
  <c r="P111" i="205" s="1"/>
  <c r="T180" i="205"/>
  <c r="T184" i="205" s="1"/>
  <c r="T185" i="205" s="1"/>
  <c r="T200" i="205" s="1"/>
  <c r="U344" i="205"/>
  <c r="U345" i="205" s="1"/>
  <c r="U360" i="205" s="1"/>
  <c r="M531" i="205"/>
  <c r="M533" i="205" s="1"/>
  <c r="P62" i="205"/>
  <c r="J103" i="205"/>
  <c r="T53" i="205"/>
  <c r="T63" i="205"/>
  <c r="M183" i="205"/>
  <c r="T20" i="205"/>
  <c r="T24" i="205" s="1"/>
  <c r="T25" i="205" s="1"/>
  <c r="T40" i="205" s="1"/>
  <c r="F60" i="205"/>
  <c r="F64" i="205" s="1"/>
  <c r="F65" i="205" s="1"/>
  <c r="F80" i="205" s="1"/>
  <c r="J183" i="205"/>
  <c r="S183" i="205"/>
  <c r="G460" i="205"/>
  <c r="G464" i="205" s="1"/>
  <c r="G465" i="205" s="1"/>
  <c r="M221" i="205"/>
  <c r="P221" i="205" s="1"/>
  <c r="J62" i="205"/>
  <c r="P183" i="205"/>
  <c r="M11" i="205"/>
  <c r="M13" i="205" s="1"/>
  <c r="M69" i="205"/>
  <c r="H60" i="205"/>
  <c r="H64" i="205" s="1"/>
  <c r="H65" i="205" s="1"/>
  <c r="H80" i="205" s="1"/>
  <c r="S86" i="205"/>
  <c r="S88" i="205" s="1"/>
  <c r="S90" i="205" s="1"/>
  <c r="M301" i="205"/>
  <c r="M303" i="205" s="1"/>
  <c r="J300" i="205"/>
  <c r="J304" i="205" s="1"/>
  <c r="J305" i="205" s="1"/>
  <c r="M72" i="205"/>
  <c r="U78" i="205"/>
  <c r="J72" i="205"/>
  <c r="T620" i="205"/>
  <c r="T624" i="205" s="1"/>
  <c r="T625" i="205" s="1"/>
  <c r="T640" i="205" s="1"/>
  <c r="M454" i="205"/>
  <c r="M456" i="205" s="1"/>
  <c r="M88" i="205"/>
  <c r="M90" i="205" s="1"/>
  <c r="G56" i="205"/>
  <c r="L60" i="205"/>
  <c r="L64" i="205" s="1"/>
  <c r="L65" i="205" s="1"/>
  <c r="L80" i="205" s="1"/>
  <c r="U380" i="205"/>
  <c r="U384" i="205" s="1"/>
  <c r="U385" i="205" s="1"/>
  <c r="U400" i="205" s="1"/>
  <c r="E18" i="184"/>
  <c r="I18" i="184" s="1"/>
  <c r="J18" i="184" s="1"/>
  <c r="U140" i="205"/>
  <c r="U144" i="205" s="1"/>
  <c r="U145" i="205" s="1"/>
  <c r="U160" i="205" s="1"/>
  <c r="U460" i="205"/>
  <c r="U464" i="205" s="1"/>
  <c r="U465" i="205" s="1"/>
  <c r="U480" i="205" s="1"/>
  <c r="G224" i="205"/>
  <c r="G225" i="205" s="1"/>
  <c r="M294" i="205"/>
  <c r="P294" i="205" s="1"/>
  <c r="M411" i="205"/>
  <c r="M413" i="205" s="1"/>
  <c r="G20" i="205"/>
  <c r="G24" i="205" s="1"/>
  <c r="G25" i="205" s="1"/>
  <c r="J368" i="205"/>
  <c r="J370" i="205" s="1"/>
  <c r="J158" i="205"/>
  <c r="J73" i="205"/>
  <c r="G500" i="205"/>
  <c r="G504" i="205" s="1"/>
  <c r="G505" i="205" s="1"/>
  <c r="T78" i="205"/>
  <c r="M16" i="205"/>
  <c r="J459" i="205"/>
  <c r="J460" i="205" s="1"/>
  <c r="J464" i="205" s="1"/>
  <c r="J465" i="205" s="1"/>
  <c r="J99" i="205"/>
  <c r="J100" i="205" s="1"/>
  <c r="U100" i="205"/>
  <c r="U104" i="205" s="1"/>
  <c r="U105" i="205" s="1"/>
  <c r="U120" i="205" s="1"/>
  <c r="M408" i="205"/>
  <c r="M410" i="205" s="1"/>
  <c r="G340" i="205"/>
  <c r="G344" i="205" s="1"/>
  <c r="G345" i="205" s="1"/>
  <c r="J88" i="205"/>
  <c r="J90" i="205" s="1"/>
  <c r="T48" i="205"/>
  <c r="G48" i="205"/>
  <c r="J19" i="205"/>
  <c r="J20" i="205" s="1"/>
  <c r="J24" i="205" s="1"/>
  <c r="M52" i="205"/>
  <c r="G63" i="205"/>
  <c r="U59" i="205"/>
  <c r="U60" i="205" s="1"/>
  <c r="G420" i="205"/>
  <c r="G424" i="205" s="1"/>
  <c r="G425" i="205" s="1"/>
  <c r="T573" i="205"/>
  <c r="E580" i="205"/>
  <c r="J619" i="205"/>
  <c r="M617" i="205"/>
  <c r="J61" i="205"/>
  <c r="P406" i="205"/>
  <c r="S406" i="205" s="1"/>
  <c r="S408" i="205" s="1"/>
  <c r="S410" i="205" s="1"/>
  <c r="M448" i="205"/>
  <c r="M450" i="205" s="1"/>
  <c r="G380" i="205"/>
  <c r="G384" i="205" s="1"/>
  <c r="G385" i="205" s="1"/>
  <c r="T587" i="205"/>
  <c r="T598" i="205" s="1"/>
  <c r="E60" i="205"/>
  <c r="E64" i="205" s="1"/>
  <c r="E65" i="205" s="1"/>
  <c r="E80" i="205" s="1"/>
  <c r="O60" i="205"/>
  <c r="O64" i="205" s="1"/>
  <c r="O65" i="205" s="1"/>
  <c r="O80" i="205" s="1"/>
  <c r="P69" i="205"/>
  <c r="G304" i="205"/>
  <c r="G305" i="205" s="1"/>
  <c r="N584" i="205"/>
  <c r="N585" i="205" s="1"/>
  <c r="N600" i="205" s="1"/>
  <c r="D580" i="205"/>
  <c r="M326" i="205"/>
  <c r="J328" i="205"/>
  <c r="J330" i="205" s="1"/>
  <c r="J51" i="205"/>
  <c r="M526" i="205"/>
  <c r="J528" i="205"/>
  <c r="J530" i="205" s="1"/>
  <c r="J408" i="205"/>
  <c r="J410" i="205" s="1"/>
  <c r="P76" i="205"/>
  <c r="S116" i="205"/>
  <c r="S76" i="205" s="1"/>
  <c r="P478" i="205"/>
  <c r="S467" i="205"/>
  <c r="S478" i="205" s="1"/>
  <c r="P421" i="205"/>
  <c r="M423" i="205"/>
  <c r="P291" i="205"/>
  <c r="M293" i="205"/>
  <c r="P227" i="205"/>
  <c r="M238" i="205"/>
  <c r="U50" i="205"/>
  <c r="S166" i="205"/>
  <c r="S168" i="205" s="1"/>
  <c r="S170" i="205" s="1"/>
  <c r="P168" i="205"/>
  <c r="P170" i="205" s="1"/>
  <c r="U581" i="205"/>
  <c r="U583" i="205" s="1"/>
  <c r="M143" i="205"/>
  <c r="P141" i="205"/>
  <c r="M608" i="205"/>
  <c r="M610" i="205" s="1"/>
  <c r="P606" i="205"/>
  <c r="M488" i="205"/>
  <c r="M490" i="205" s="1"/>
  <c r="P507" i="205"/>
  <c r="M518" i="205"/>
  <c r="P377" i="205"/>
  <c r="M379" i="205"/>
  <c r="S348" i="205"/>
  <c r="S358" i="205" s="1"/>
  <c r="P358" i="205"/>
  <c r="M215" i="205"/>
  <c r="J55" i="205"/>
  <c r="M99" i="205"/>
  <c r="P97" i="205"/>
  <c r="P178" i="205"/>
  <c r="M58" i="205"/>
  <c r="T576" i="205"/>
  <c r="P137" i="205"/>
  <c r="M139" i="205"/>
  <c r="M73" i="205"/>
  <c r="P113" i="205"/>
  <c r="P503" i="205"/>
  <c r="S501" i="205"/>
  <c r="S503" i="205" s="1"/>
  <c r="S366" i="205"/>
  <c r="M248" i="205"/>
  <c r="M250" i="205" s="1"/>
  <c r="P246" i="205"/>
  <c r="P451" i="205"/>
  <c r="M453" i="205"/>
  <c r="S446" i="205"/>
  <c r="S448" i="205" s="1"/>
  <c r="S450" i="205" s="1"/>
  <c r="P448" i="205"/>
  <c r="P450" i="205" s="1"/>
  <c r="M463" i="205"/>
  <c r="P461" i="205"/>
  <c r="S486" i="205"/>
  <c r="S488" i="205" s="1"/>
  <c r="S490" i="205" s="1"/>
  <c r="P488" i="205"/>
  <c r="P490" i="205" s="1"/>
  <c r="L580" i="205"/>
  <c r="L584" i="205" s="1"/>
  <c r="L585" i="205" s="1"/>
  <c r="L600" i="205" s="1"/>
  <c r="J136" i="205"/>
  <c r="J140" i="205" s="1"/>
  <c r="J144" i="205" s="1"/>
  <c r="J145" i="205" s="1"/>
  <c r="M134" i="205"/>
  <c r="D598" i="205"/>
  <c r="G587" i="205"/>
  <c r="S110" i="205"/>
  <c r="S70" i="205" s="1"/>
  <c r="P70" i="205"/>
  <c r="U579" i="205"/>
  <c r="S132" i="205"/>
  <c r="S52" i="205" s="1"/>
  <c r="P52" i="205"/>
  <c r="T581" i="205"/>
  <c r="T583" i="205" s="1"/>
  <c r="E583" i="205"/>
  <c r="P91" i="205"/>
  <c r="M93" i="205"/>
  <c r="S112" i="205"/>
  <c r="S72" i="205" s="1"/>
  <c r="P72" i="205"/>
  <c r="P457" i="205"/>
  <c r="M459" i="205"/>
  <c r="M331" i="205"/>
  <c r="J333" i="205"/>
  <c r="J263" i="205"/>
  <c r="M261" i="205"/>
  <c r="P251" i="205"/>
  <c r="M253" i="205"/>
  <c r="U587" i="205"/>
  <c r="U598" i="205" s="1"/>
  <c r="M213" i="205"/>
  <c r="G140" i="205"/>
  <c r="G144" i="205" s="1"/>
  <c r="G145" i="205" s="1"/>
  <c r="K60" i="205"/>
  <c r="K64" i="205" s="1"/>
  <c r="K65" i="205" s="1"/>
  <c r="K80" i="205" s="1"/>
  <c r="P21" i="205"/>
  <c r="M23" i="205"/>
  <c r="M334" i="205"/>
  <c r="J336" i="205"/>
  <c r="J340" i="205" s="1"/>
  <c r="M497" i="205"/>
  <c r="J499" i="205"/>
  <c r="J500" i="205" s="1"/>
  <c r="P367" i="205"/>
  <c r="P368" i="205" s="1"/>
  <c r="P370" i="205" s="1"/>
  <c r="M47" i="205"/>
  <c r="M398" i="205"/>
  <c r="P387" i="205"/>
  <c r="M254" i="205"/>
  <c r="J256" i="205"/>
  <c r="P217" i="205"/>
  <c r="M219" i="205"/>
  <c r="J581" i="205"/>
  <c r="G583" i="205"/>
  <c r="P213" i="205"/>
  <c r="S211" i="205"/>
  <c r="S213" i="205" s="1"/>
  <c r="M176" i="205"/>
  <c r="P174" i="205"/>
  <c r="P126" i="205"/>
  <c r="M128" i="205"/>
  <c r="M130" i="205" s="1"/>
  <c r="M75" i="205"/>
  <c r="P115" i="205"/>
  <c r="T579" i="205"/>
  <c r="P611" i="205"/>
  <c r="M613" i="205"/>
  <c r="J623" i="205"/>
  <c r="M621" i="205"/>
  <c r="J376" i="205"/>
  <c r="J380" i="205" s="1"/>
  <c r="J384" i="205" s="1"/>
  <c r="M374" i="205"/>
  <c r="J259" i="205"/>
  <c r="M257" i="205"/>
  <c r="M57" i="205" s="1"/>
  <c r="J57" i="205"/>
  <c r="J59" i="205" s="1"/>
  <c r="D60" i="205"/>
  <c r="D64" i="205" s="1"/>
  <c r="D65" i="205" s="1"/>
  <c r="D80" i="205" s="1"/>
  <c r="M6" i="205"/>
  <c r="J8" i="205"/>
  <c r="J10" i="205" s="1"/>
  <c r="P107" i="205"/>
  <c r="J75" i="205"/>
  <c r="I60" i="205"/>
  <c r="I64" i="205" s="1"/>
  <c r="I65" i="205" s="1"/>
  <c r="I80" i="205" s="1"/>
  <c r="M638" i="205"/>
  <c r="P627" i="205"/>
  <c r="J616" i="205"/>
  <c r="M614" i="205"/>
  <c r="J543" i="205"/>
  <c r="AN34" i="170"/>
  <c r="AT6" i="170"/>
  <c r="AT34" i="170" s="1"/>
  <c r="P531" i="205"/>
  <c r="J213" i="205"/>
  <c r="J208" i="205"/>
  <c r="J210" i="205" s="1"/>
  <c r="M206" i="205"/>
  <c r="J46" i="205"/>
  <c r="J48" i="205" s="1"/>
  <c r="M299" i="205"/>
  <c r="P297" i="205"/>
  <c r="M158" i="205"/>
  <c r="U573" i="205"/>
  <c r="M103" i="205"/>
  <c r="P101" i="205"/>
  <c r="I584" i="205"/>
  <c r="I585" i="205" s="1"/>
  <c r="I600" i="205" s="1"/>
  <c r="P94" i="205"/>
  <c r="M96" i="205"/>
  <c r="U574" i="205"/>
  <c r="U576" i="205" s="1"/>
  <c r="S371" i="205"/>
  <c r="S373" i="205" s="1"/>
  <c r="P373" i="205"/>
  <c r="P177" i="205"/>
  <c r="M179" i="205"/>
  <c r="J566" i="205"/>
  <c r="G568" i="205"/>
  <c r="G570" i="205" s="1"/>
  <c r="E10" i="184"/>
  <c r="I10" i="184" s="1"/>
  <c r="J10" i="184" s="1"/>
  <c r="J488" i="205"/>
  <c r="J490" i="205" s="1"/>
  <c r="J493" i="205"/>
  <c r="M491" i="205"/>
  <c r="P541" i="205"/>
  <c r="M543" i="205"/>
  <c r="J577" i="205"/>
  <c r="G579" i="205"/>
  <c r="J420" i="205"/>
  <c r="J424" i="205" s="1"/>
  <c r="G571" i="205"/>
  <c r="D573" i="205"/>
  <c r="M108" i="205"/>
  <c r="J68" i="205"/>
  <c r="K580" i="205"/>
  <c r="K584" i="205" s="1"/>
  <c r="K585" i="205" s="1"/>
  <c r="K600" i="205" s="1"/>
  <c r="P158" i="205"/>
  <c r="S147" i="205"/>
  <c r="S158" i="205" s="1"/>
  <c r="J52" i="205"/>
  <c r="J54" i="205"/>
  <c r="F580" i="205"/>
  <c r="F584" i="205" s="1"/>
  <c r="F585" i="205" s="1"/>
  <c r="F600" i="205" s="1"/>
  <c r="G50" i="205"/>
  <c r="M19" i="205"/>
  <c r="M38" i="205"/>
  <c r="M496" i="205"/>
  <c r="P494" i="205"/>
  <c r="P267" i="205"/>
  <c r="M278" i="205"/>
  <c r="M288" i="205"/>
  <c r="M290" i="205" s="1"/>
  <c r="P286" i="205"/>
  <c r="M537" i="205"/>
  <c r="J539" i="205"/>
  <c r="J540" i="205" s="1"/>
  <c r="M343" i="205"/>
  <c r="P341" i="205"/>
  <c r="M536" i="205"/>
  <c r="P534" i="205"/>
  <c r="M339" i="205"/>
  <c r="P337" i="205"/>
  <c r="M416" i="205"/>
  <c r="P414" i="205"/>
  <c r="J173" i="205"/>
  <c r="M171" i="205"/>
  <c r="M77" i="205"/>
  <c r="P117" i="205"/>
  <c r="O584" i="205"/>
  <c r="O585" i="205" s="1"/>
  <c r="O600" i="205" s="1"/>
  <c r="G78" i="205"/>
  <c r="S17" i="205"/>
  <c r="S19" i="205" s="1"/>
  <c r="P19" i="205"/>
  <c r="P38" i="205"/>
  <c r="S27" i="205"/>
  <c r="S38" i="205" s="1"/>
  <c r="M318" i="205"/>
  <c r="P307" i="205"/>
  <c r="J558" i="205"/>
  <c r="M547" i="205"/>
  <c r="P417" i="205"/>
  <c r="M419" i="205"/>
  <c r="S131" i="205"/>
  <c r="P133" i="205"/>
  <c r="Q60" i="205"/>
  <c r="Q64" i="205" s="1"/>
  <c r="Q65" i="205" s="1"/>
  <c r="Q80" i="205" s="1"/>
  <c r="J198" i="205"/>
  <c r="M187" i="205"/>
  <c r="M67" i="205" s="1"/>
  <c r="S14" i="205"/>
  <c r="S16" i="205" s="1"/>
  <c r="P16" i="205"/>
  <c r="N64" i="205"/>
  <c r="N65" i="205" s="1"/>
  <c r="N80" i="205" s="1"/>
  <c r="J38" i="205"/>
  <c r="J574" i="205"/>
  <c r="G576" i="205"/>
  <c r="T50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J620" i="205" l="1"/>
  <c r="J624" i="205" s="1"/>
  <c r="J625" i="205" s="1"/>
  <c r="U64" i="205"/>
  <c r="U65" i="205" s="1"/>
  <c r="U80" i="205" s="1"/>
  <c r="D584" i="205"/>
  <c r="D585" i="205" s="1"/>
  <c r="D600" i="205" s="1"/>
  <c r="J104" i="205"/>
  <c r="J105" i="205" s="1"/>
  <c r="J425" i="205"/>
  <c r="P411" i="205"/>
  <c r="S411" i="205" s="1"/>
  <c r="S413" i="205" s="1"/>
  <c r="M223" i="205"/>
  <c r="M71" i="205"/>
  <c r="G60" i="205"/>
  <c r="G64" i="205" s="1"/>
  <c r="G65" i="205" s="1"/>
  <c r="G80" i="205" s="1"/>
  <c r="M51" i="205"/>
  <c r="M53" i="205" s="1"/>
  <c r="J184" i="205"/>
  <c r="J185" i="205" s="1"/>
  <c r="P11" i="205"/>
  <c r="S11" i="205" s="1"/>
  <c r="S13" i="205" s="1"/>
  <c r="T64" i="205"/>
  <c r="T65" i="205" s="1"/>
  <c r="T80" i="205" s="1"/>
  <c r="J63" i="205"/>
  <c r="E584" i="205"/>
  <c r="E585" i="205" s="1"/>
  <c r="E600" i="205" s="1"/>
  <c r="M46" i="205"/>
  <c r="M48" i="205" s="1"/>
  <c r="J385" i="205"/>
  <c r="P454" i="205"/>
  <c r="S454" i="205" s="1"/>
  <c r="S456" i="205" s="1"/>
  <c r="J544" i="205"/>
  <c r="J545" i="205" s="1"/>
  <c r="M59" i="205"/>
  <c r="M61" i="205"/>
  <c r="M63" i="205" s="1"/>
  <c r="P301" i="205"/>
  <c r="S301" i="205" s="1"/>
  <c r="S303" i="205" s="1"/>
  <c r="M54" i="205"/>
  <c r="P408" i="205"/>
  <c r="P410" i="205" s="1"/>
  <c r="S20" i="205"/>
  <c r="J53" i="205"/>
  <c r="G580" i="205"/>
  <c r="J78" i="205"/>
  <c r="M296" i="205"/>
  <c r="M300" i="205" s="1"/>
  <c r="M304" i="205" s="1"/>
  <c r="M305" i="205" s="1"/>
  <c r="J344" i="205"/>
  <c r="J345" i="205" s="1"/>
  <c r="M20" i="205"/>
  <c r="M24" i="205" s="1"/>
  <c r="J224" i="205"/>
  <c r="J225" i="205" s="1"/>
  <c r="M328" i="205"/>
  <c r="M330" i="205" s="1"/>
  <c r="P326" i="205"/>
  <c r="M619" i="205"/>
  <c r="P617" i="205"/>
  <c r="J56" i="205"/>
  <c r="J60" i="205" s="1"/>
  <c r="T580" i="205"/>
  <c r="T584" i="205" s="1"/>
  <c r="T585" i="205" s="1"/>
  <c r="T600" i="205" s="1"/>
  <c r="S133" i="205"/>
  <c r="M100" i="205"/>
  <c r="M104" i="205" s="1"/>
  <c r="M105" i="205" s="1"/>
  <c r="J25" i="205"/>
  <c r="P526" i="205"/>
  <c r="M528" i="205"/>
  <c r="M530" i="205" s="1"/>
  <c r="P20" i="205"/>
  <c r="P497" i="205"/>
  <c r="M499" i="205"/>
  <c r="M500" i="205" s="1"/>
  <c r="S457" i="205"/>
  <c r="S459" i="205" s="1"/>
  <c r="P459" i="205"/>
  <c r="S246" i="205"/>
  <c r="S248" i="205" s="1"/>
  <c r="S250" i="205" s="1"/>
  <c r="P248" i="205"/>
  <c r="P250" i="205" s="1"/>
  <c r="M558" i="205"/>
  <c r="P547" i="205"/>
  <c r="S221" i="205"/>
  <c r="S223" i="205" s="1"/>
  <c r="P223" i="205"/>
  <c r="J583" i="205"/>
  <c r="M581" i="205"/>
  <c r="M216" i="205"/>
  <c r="M220" i="205" s="1"/>
  <c r="M224" i="205" s="1"/>
  <c r="P215" i="205"/>
  <c r="M55" i="205"/>
  <c r="S291" i="205"/>
  <c r="S293" i="205" s="1"/>
  <c r="P293" i="205"/>
  <c r="S107" i="205"/>
  <c r="P536" i="205"/>
  <c r="S534" i="205"/>
  <c r="S536" i="205" s="1"/>
  <c r="P621" i="205"/>
  <c r="M623" i="205"/>
  <c r="S126" i="205"/>
  <c r="P128" i="205"/>
  <c r="P130" i="205" s="1"/>
  <c r="P608" i="205"/>
  <c r="P610" i="205" s="1"/>
  <c r="S606" i="205"/>
  <c r="S608" i="205" s="1"/>
  <c r="S610" i="205" s="1"/>
  <c r="S111" i="205"/>
  <c r="S71" i="205" s="1"/>
  <c r="P71" i="205"/>
  <c r="S307" i="205"/>
  <c r="S318" i="205" s="1"/>
  <c r="P318" i="205"/>
  <c r="P496" i="205"/>
  <c r="S494" i="205"/>
  <c r="S496" i="205" s="1"/>
  <c r="P6" i="205"/>
  <c r="M8" i="205"/>
  <c r="M10" i="205" s="1"/>
  <c r="S217" i="205"/>
  <c r="S219" i="205" s="1"/>
  <c r="P219" i="205"/>
  <c r="J50" i="205"/>
  <c r="P278" i="205"/>
  <c r="S267" i="205"/>
  <c r="S278" i="205" s="1"/>
  <c r="P339" i="205"/>
  <c r="S337" i="205"/>
  <c r="S339" i="205" s="1"/>
  <c r="M566" i="205"/>
  <c r="J568" i="205"/>
  <c r="J570" i="205" s="1"/>
  <c r="S177" i="205"/>
  <c r="P179" i="205"/>
  <c r="M208" i="205"/>
  <c r="M210" i="205" s="1"/>
  <c r="P206" i="205"/>
  <c r="P253" i="205"/>
  <c r="S251" i="205"/>
  <c r="S253" i="205" s="1"/>
  <c r="M460" i="205"/>
  <c r="M464" i="205" s="1"/>
  <c r="M465" i="205" s="1"/>
  <c r="P254" i="205"/>
  <c r="M256" i="205"/>
  <c r="P261" i="205"/>
  <c r="M263" i="205"/>
  <c r="S178" i="205"/>
  <c r="S58" i="205" s="1"/>
  <c r="P58" i="205"/>
  <c r="P379" i="205"/>
  <c r="S377" i="205"/>
  <c r="S379" i="205" s="1"/>
  <c r="S421" i="205"/>
  <c r="S423" i="205" s="1"/>
  <c r="P423" i="205"/>
  <c r="S101" i="205"/>
  <c r="P103" i="205"/>
  <c r="J260" i="205"/>
  <c r="J264" i="205" s="1"/>
  <c r="J265" i="205" s="1"/>
  <c r="S541" i="205"/>
  <c r="S543" i="205" s="1"/>
  <c r="P543" i="205"/>
  <c r="S174" i="205"/>
  <c r="S176" i="205" s="1"/>
  <c r="P176" i="205"/>
  <c r="P398" i="205"/>
  <c r="S387" i="205"/>
  <c r="S398" i="205" s="1"/>
  <c r="P23" i="205"/>
  <c r="S21" i="205"/>
  <c r="S23" i="205" s="1"/>
  <c r="S91" i="205"/>
  <c r="P93" i="205"/>
  <c r="G598" i="205"/>
  <c r="J587" i="205"/>
  <c r="P463" i="205"/>
  <c r="S461" i="205"/>
  <c r="S463" i="205" s="1"/>
  <c r="S113" i="205"/>
  <c r="S73" i="205" s="1"/>
  <c r="P73" i="205"/>
  <c r="S417" i="205"/>
  <c r="S419" i="205" s="1"/>
  <c r="P419" i="205"/>
  <c r="P614" i="205"/>
  <c r="M616" i="205"/>
  <c r="M198" i="205"/>
  <c r="P187" i="205"/>
  <c r="P67" i="205" s="1"/>
  <c r="P343" i="205"/>
  <c r="S341" i="205"/>
  <c r="S343" i="205" s="1"/>
  <c r="S627" i="205"/>
  <c r="S638" i="205" s="1"/>
  <c r="P638" i="205"/>
  <c r="M336" i="205"/>
  <c r="M340" i="205" s="1"/>
  <c r="P334" i="205"/>
  <c r="P171" i="205"/>
  <c r="M173" i="205"/>
  <c r="P537" i="205"/>
  <c r="M539" i="205"/>
  <c r="M540" i="205" s="1"/>
  <c r="M544" i="205" s="1"/>
  <c r="P108" i="205"/>
  <c r="P118" i="205" s="1"/>
  <c r="M68" i="205"/>
  <c r="P491" i="205"/>
  <c r="M493" i="205"/>
  <c r="U580" i="205"/>
  <c r="U584" i="205" s="1"/>
  <c r="U585" i="205" s="1"/>
  <c r="U600" i="205" s="1"/>
  <c r="S611" i="205"/>
  <c r="S613" i="205" s="1"/>
  <c r="P613" i="205"/>
  <c r="M180" i="205"/>
  <c r="P143" i="205"/>
  <c r="S141" i="205"/>
  <c r="S143" i="205" s="1"/>
  <c r="J579" i="205"/>
  <c r="M577" i="205"/>
  <c r="S117" i="205"/>
  <c r="S77" i="205" s="1"/>
  <c r="P77" i="205"/>
  <c r="M574" i="205"/>
  <c r="J576" i="205"/>
  <c r="S286" i="205"/>
  <c r="S288" i="205" s="1"/>
  <c r="S290" i="205" s="1"/>
  <c r="P288" i="205"/>
  <c r="P290" i="205" s="1"/>
  <c r="J504" i="205"/>
  <c r="J505" i="205" s="1"/>
  <c r="S297" i="205"/>
  <c r="S299" i="205" s="1"/>
  <c r="P299" i="205"/>
  <c r="M259" i="205"/>
  <c r="P257" i="205"/>
  <c r="S294" i="205"/>
  <c r="S296" i="205" s="1"/>
  <c r="P296" i="205"/>
  <c r="M136" i="205"/>
  <c r="M140" i="205" s="1"/>
  <c r="M144" i="205" s="1"/>
  <c r="M145" i="205" s="1"/>
  <c r="P134" i="205"/>
  <c r="P99" i="205"/>
  <c r="S97" i="205"/>
  <c r="S115" i="205"/>
  <c r="S75" i="205" s="1"/>
  <c r="P75" i="205"/>
  <c r="P416" i="205"/>
  <c r="S414" i="205"/>
  <c r="S416" i="205" s="1"/>
  <c r="J571" i="205"/>
  <c r="G573" i="205"/>
  <c r="S367" i="205"/>
  <c r="S47" i="205" s="1"/>
  <c r="P47" i="205"/>
  <c r="M420" i="205"/>
  <c r="M424" i="205" s="1"/>
  <c r="M425" i="205" s="1"/>
  <c r="S94" i="205"/>
  <c r="P96" i="205"/>
  <c r="S531" i="205"/>
  <c r="S533" i="205" s="1"/>
  <c r="P533" i="205"/>
  <c r="M118" i="205"/>
  <c r="M376" i="205"/>
  <c r="M380" i="205" s="1"/>
  <c r="M384" i="205" s="1"/>
  <c r="M385" i="205" s="1"/>
  <c r="P374" i="205"/>
  <c r="P331" i="205"/>
  <c r="M333" i="205"/>
  <c r="P139" i="205"/>
  <c r="S137" i="205"/>
  <c r="S139" i="205" s="1"/>
  <c r="P518" i="205"/>
  <c r="S507" i="205"/>
  <c r="S518" i="205" s="1"/>
  <c r="P238" i="205"/>
  <c r="S227" i="205"/>
  <c r="S238" i="205" s="1"/>
  <c r="S451" i="205"/>
  <c r="S453" i="205" s="1"/>
  <c r="P453" i="205"/>
  <c r="I9" i="184"/>
  <c r="J9" i="184" s="1"/>
  <c r="E12" i="184"/>
  <c r="I11" i="184"/>
  <c r="E15" i="184"/>
  <c r="F20" i="184"/>
  <c r="M78" i="205" l="1"/>
  <c r="P413" i="205"/>
  <c r="P424" i="205" s="1"/>
  <c r="P425" i="205" s="1"/>
  <c r="P303" i="205"/>
  <c r="M620" i="205"/>
  <c r="M624" i="205" s="1"/>
  <c r="M625" i="205" s="1"/>
  <c r="P420" i="205"/>
  <c r="P456" i="205"/>
  <c r="P460" i="205" s="1"/>
  <c r="P464" i="205" s="1"/>
  <c r="P465" i="205" s="1"/>
  <c r="P61" i="205"/>
  <c r="P63" i="205" s="1"/>
  <c r="M56" i="205"/>
  <c r="M60" i="205" s="1"/>
  <c r="M64" i="205" s="1"/>
  <c r="P13" i="205"/>
  <c r="P24" i="205" s="1"/>
  <c r="G584" i="205"/>
  <c r="G585" i="205" s="1"/>
  <c r="P300" i="205"/>
  <c r="J64" i="205"/>
  <c r="M184" i="205"/>
  <c r="M185" i="205" s="1"/>
  <c r="S460" i="205"/>
  <c r="S464" i="205" s="1"/>
  <c r="S465" i="205" s="1"/>
  <c r="J65" i="205"/>
  <c r="J80" i="205" s="1"/>
  <c r="M50" i="205"/>
  <c r="M504" i="205"/>
  <c r="M505" i="205" s="1"/>
  <c r="M344" i="205"/>
  <c r="M345" i="205" s="1"/>
  <c r="M545" i="205"/>
  <c r="P51" i="205"/>
  <c r="P53" i="205" s="1"/>
  <c r="S420" i="205"/>
  <c r="S424" i="205" s="1"/>
  <c r="S425" i="205" s="1"/>
  <c r="P619" i="205"/>
  <c r="S617" i="205"/>
  <c r="S619" i="205" s="1"/>
  <c r="P100" i="205"/>
  <c r="P104" i="205" s="1"/>
  <c r="P105" i="205" s="1"/>
  <c r="J580" i="205"/>
  <c r="P328" i="205"/>
  <c r="P330" i="205" s="1"/>
  <c r="S326" i="205"/>
  <c r="S328" i="205" s="1"/>
  <c r="S330" i="205" s="1"/>
  <c r="P54" i="205"/>
  <c r="P180" i="205"/>
  <c r="S526" i="205"/>
  <c r="S528" i="205" s="1"/>
  <c r="S530" i="205" s="1"/>
  <c r="P528" i="205"/>
  <c r="P530" i="205" s="1"/>
  <c r="S368" i="205"/>
  <c r="S370" i="205" s="1"/>
  <c r="S96" i="205"/>
  <c r="S300" i="205"/>
  <c r="S304" i="205" s="1"/>
  <c r="S305" i="205" s="1"/>
  <c r="S103" i="205"/>
  <c r="M225" i="205"/>
  <c r="P581" i="205"/>
  <c r="M583" i="205"/>
  <c r="S171" i="205"/>
  <c r="S173" i="205" s="1"/>
  <c r="P173" i="205"/>
  <c r="S206" i="205"/>
  <c r="S208" i="205" s="1"/>
  <c r="S210" i="205" s="1"/>
  <c r="P208" i="205"/>
  <c r="P210" i="205" s="1"/>
  <c r="S257" i="205"/>
  <c r="S259" i="205" s="1"/>
  <c r="P259" i="205"/>
  <c r="S334" i="205"/>
  <c r="S336" i="205" s="1"/>
  <c r="S340" i="205" s="1"/>
  <c r="P336" i="205"/>
  <c r="P340" i="205" s="1"/>
  <c r="S261" i="205"/>
  <c r="S263" i="205" s="1"/>
  <c r="P263" i="205"/>
  <c r="S24" i="205"/>
  <c r="S537" i="205"/>
  <c r="S539" i="205" s="1"/>
  <c r="S540" i="205" s="1"/>
  <c r="S544" i="205" s="1"/>
  <c r="P539" i="205"/>
  <c r="P540" i="205" s="1"/>
  <c r="P544" i="205" s="1"/>
  <c r="P574" i="205"/>
  <c r="M576" i="205"/>
  <c r="S614" i="205"/>
  <c r="S616" i="205" s="1"/>
  <c r="P616" i="205"/>
  <c r="P577" i="205"/>
  <c r="M579" i="205"/>
  <c r="M260" i="205"/>
  <c r="M264" i="205" s="1"/>
  <c r="M265" i="205" s="1"/>
  <c r="S179" i="205"/>
  <c r="S180" i="205" s="1"/>
  <c r="S93" i="205"/>
  <c r="S621" i="205"/>
  <c r="S623" i="205" s="1"/>
  <c r="P623" i="205"/>
  <c r="P333" i="205"/>
  <c r="S331" i="205"/>
  <c r="S333" i="205" s="1"/>
  <c r="S254" i="205"/>
  <c r="S256" i="205" s="1"/>
  <c r="P256" i="205"/>
  <c r="P198" i="205"/>
  <c r="S187" i="205"/>
  <c r="S198" i="205" s="1"/>
  <c r="S128" i="205"/>
  <c r="S130" i="205" s="1"/>
  <c r="S134" i="205"/>
  <c r="S136" i="205" s="1"/>
  <c r="S140" i="205" s="1"/>
  <c r="S144" i="205" s="1"/>
  <c r="P136" i="205"/>
  <c r="P140" i="205" s="1"/>
  <c r="P144" i="205" s="1"/>
  <c r="P145" i="205" s="1"/>
  <c r="P566" i="205"/>
  <c r="M568" i="205"/>
  <c r="M570" i="205" s="1"/>
  <c r="S491" i="205"/>
  <c r="S493" i="205" s="1"/>
  <c r="P493" i="205"/>
  <c r="M25" i="205"/>
  <c r="J598" i="205"/>
  <c r="M587" i="205"/>
  <c r="S6" i="205"/>
  <c r="S8" i="205" s="1"/>
  <c r="S10" i="205" s="1"/>
  <c r="P8" i="205"/>
  <c r="P10" i="205" s="1"/>
  <c r="P46" i="205"/>
  <c r="P48" i="205" s="1"/>
  <c r="S497" i="205"/>
  <c r="S499" i="205" s="1"/>
  <c r="S500" i="205" s="1"/>
  <c r="P499" i="205"/>
  <c r="P500" i="205" s="1"/>
  <c r="P376" i="205"/>
  <c r="P380" i="205" s="1"/>
  <c r="P384" i="205" s="1"/>
  <c r="P385" i="205" s="1"/>
  <c r="S374" i="205"/>
  <c r="S376" i="205" s="1"/>
  <c r="S380" i="205" s="1"/>
  <c r="S384" i="205" s="1"/>
  <c r="S99" i="205"/>
  <c r="P57" i="205"/>
  <c r="P59" i="205" s="1"/>
  <c r="P68" i="205"/>
  <c r="P78" i="205" s="1"/>
  <c r="S108" i="205"/>
  <c r="S68" i="205" s="1"/>
  <c r="S215" i="205"/>
  <c r="P55" i="205"/>
  <c r="P216" i="205"/>
  <c r="P220" i="205" s="1"/>
  <c r="P224" i="205" s="1"/>
  <c r="S547" i="205"/>
  <c r="S558" i="205" s="1"/>
  <c r="P558" i="205"/>
  <c r="J573" i="205"/>
  <c r="M571" i="205"/>
  <c r="I12" i="184"/>
  <c r="J12" i="184" s="1"/>
  <c r="J11" i="184"/>
  <c r="I15" i="184"/>
  <c r="E20" i="184"/>
  <c r="M65" i="205" l="1"/>
  <c r="M80" i="205" s="1"/>
  <c r="P304" i="205"/>
  <c r="P305" i="205" s="1"/>
  <c r="P56" i="205"/>
  <c r="P60" i="205" s="1"/>
  <c r="P64" i="205" s="1"/>
  <c r="S620" i="205"/>
  <c r="S624" i="205" s="1"/>
  <c r="S625" i="205" s="1"/>
  <c r="P545" i="205"/>
  <c r="P620" i="205"/>
  <c r="P624" i="205" s="1"/>
  <c r="P625" i="205" s="1"/>
  <c r="S118" i="205"/>
  <c r="S545" i="205"/>
  <c r="S344" i="205"/>
  <c r="S345" i="205" s="1"/>
  <c r="S46" i="205"/>
  <c r="S48" i="205" s="1"/>
  <c r="J584" i="205"/>
  <c r="J585" i="205" s="1"/>
  <c r="S51" i="205"/>
  <c r="S53" i="205" s="1"/>
  <c r="S61" i="205"/>
  <c r="S63" i="205" s="1"/>
  <c r="P225" i="205"/>
  <c r="M580" i="205"/>
  <c r="P25" i="205"/>
  <c r="P184" i="205"/>
  <c r="P185" i="205" s="1"/>
  <c r="S25" i="205"/>
  <c r="P504" i="205"/>
  <c r="P505" i="205" s="1"/>
  <c r="S504" i="205"/>
  <c r="S505" i="205" s="1"/>
  <c r="S67" i="205"/>
  <c r="S78" i="205" s="1"/>
  <c r="S184" i="205"/>
  <c r="S185" i="205" s="1"/>
  <c r="P568" i="205"/>
  <c r="P570" i="205" s="1"/>
  <c r="S566" i="205"/>
  <c r="S568" i="205" s="1"/>
  <c r="S570" i="205" s="1"/>
  <c r="S54" i="205"/>
  <c r="P571" i="205"/>
  <c r="M573" i="205"/>
  <c r="S100" i="205"/>
  <c r="S104" i="205" s="1"/>
  <c r="S105" i="205" s="1"/>
  <c r="P587" i="205"/>
  <c r="M598" i="205"/>
  <c r="S260" i="205"/>
  <c r="S264" i="205" s="1"/>
  <c r="S265" i="205" s="1"/>
  <c r="S385" i="205"/>
  <c r="S216" i="205"/>
  <c r="S220" i="205" s="1"/>
  <c r="S224" i="205" s="1"/>
  <c r="S225" i="205" s="1"/>
  <c r="S55" i="205"/>
  <c r="P576" i="205"/>
  <c r="S574" i="205"/>
  <c r="S576" i="205" s="1"/>
  <c r="P50" i="205"/>
  <c r="S577" i="205"/>
  <c r="S579" i="205" s="1"/>
  <c r="P579" i="205"/>
  <c r="S57" i="205"/>
  <c r="S59" i="205" s="1"/>
  <c r="P260" i="205"/>
  <c r="P264" i="205" s="1"/>
  <c r="P265" i="205" s="1"/>
  <c r="S145" i="205"/>
  <c r="S50" i="205"/>
  <c r="P344" i="205"/>
  <c r="P345" i="205" s="1"/>
  <c r="S581" i="205"/>
  <c r="S583" i="205" s="1"/>
  <c r="P583" i="205"/>
  <c r="I20" i="184"/>
  <c r="J15" i="184"/>
  <c r="J20" i="184" s="1"/>
  <c r="P65" i="205" l="1"/>
  <c r="P80" i="205" s="1"/>
  <c r="S56" i="205"/>
  <c r="S60" i="205" s="1"/>
  <c r="S64" i="205" s="1"/>
  <c r="S65" i="205" s="1"/>
  <c r="S80" i="205" s="1"/>
  <c r="M584" i="205"/>
  <c r="M585" i="205" s="1"/>
  <c r="P580" i="205"/>
  <c r="S571" i="205"/>
  <c r="S573" i="205" s="1"/>
  <c r="P573" i="205"/>
  <c r="S580" i="205"/>
  <c r="P598" i="205"/>
  <c r="S587" i="205"/>
  <c r="S598" i="205" s="1"/>
  <c r="P584" i="205" l="1"/>
  <c r="P585" i="205" s="1"/>
  <c r="S584" i="205"/>
  <c r="S585" i="205" s="1"/>
</calcChain>
</file>

<file path=xl/sharedStrings.xml><?xml version="1.0" encoding="utf-8"?>
<sst xmlns="http://schemas.openxmlformats.org/spreadsheetml/2006/main" count="2837" uniqueCount="278">
  <si>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</si>
  <si>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</si>
  <si>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</si>
  <si>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</si>
  <si>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</si>
  <si>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</si>
  <si>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</si>
  <si>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</si>
  <si>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</si>
  <si>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</si>
  <si>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</si>
  <si>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</si>
  <si>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</si>
  <si>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</si>
  <si>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</si>
  <si>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</si>
  <si>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</si>
  <si>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</si>
  <si>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</si>
  <si>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</si>
  <si>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</si>
  <si>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</si>
  <si>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</si>
  <si>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</si>
  <si>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</si>
  <si>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</si>
  <si>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</si>
  <si>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</si>
  <si>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</si>
  <si>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</si>
  <si>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</si>
  <si>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</si>
  <si>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</si>
  <si>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</si>
  <si>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</si>
  <si>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</si>
  <si>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</si>
  <si>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</si>
  <si>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</si>
  <si>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</si>
  <si>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</si>
  <si>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</si>
  <si>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</si>
  <si>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</si>
  <si>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</si>
  <si>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</si>
  <si>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</si>
  <si>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</si>
  <si>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</si>
  <si>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</si>
  <si>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</si>
  <si>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</si>
  <si>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</si>
  <si>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</si>
  <si>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</si>
  <si>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26.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</si>
  <si>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</si>
  <si>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</si>
  <si>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</si>
  <si>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</si>
  <si>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</si>
  <si>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</si>
  <si>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</si>
  <si>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</si>
  <si>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</si>
  <si>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</si>
  <si>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</si>
  <si>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</si>
  <si>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</si>
  <si>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</si>
  <si>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</si>
  <si>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</si>
  <si>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</si>
  <si>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</si>
  <si>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</si>
  <si>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</si>
  <si>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</si>
  <si>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</si>
  <si>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</si>
  <si>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</si>
  <si>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</si>
  <si>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</si>
  <si>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</si>
  <si>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</si>
  <si>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</si>
  <si>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</si>
  <si>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</si>
  <si>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</si>
  <si>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</si>
  <si>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</si>
  <si>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</si>
  <si>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</si>
  <si>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</si>
  <si>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</si>
  <si>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</si>
  <si>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</si>
  <si>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</si>
  <si>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</si>
  <si>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</si>
  <si>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</si>
  <si>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</si>
  <si>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</si>
  <si>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</si>
  <si>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</si>
  <si>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</si>
  <si>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</si>
  <si>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</si>
  <si>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</si>
  <si>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</si>
  <si>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</si>
  <si>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</si>
  <si>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</si>
  <si>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</si>
  <si>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</si>
  <si>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</si>
  <si>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</si>
  <si>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</si>
  <si>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</si>
  <si>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</si>
  <si>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</si>
  <si>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</si>
  <si>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</si>
  <si>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</si>
  <si>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felhalm.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</si>
  <si>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</si>
  <si>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</si>
  <si>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</si>
  <si>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</si>
  <si>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</si>
  <si>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</si>
  <si>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</si>
  <si>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</si>
  <si>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</si>
  <si>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</si>
  <si>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</si>
  <si>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</si>
  <si>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</si>
  <si>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</si>
  <si>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</si>
  <si>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</si>
  <si>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</si>
  <si>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</si>
  <si>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</si>
  <si>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</si>
  <si>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</si>
  <si>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</si>
  <si>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</si>
  <si>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</si>
  <si>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</si>
  <si>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</si>
  <si>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</si>
  <si>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</si>
  <si>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</si>
  <si>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</si>
  <si>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</si>
  <si>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</si>
  <si>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</si>
  <si>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</si>
  <si>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</si>
  <si>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</si>
  <si>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</si>
  <si>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>Felhalmozási és</t>
  </si>
  <si>
    <t xml:space="preserve">Irányító </t>
  </si>
  <si>
    <t>tőkejellegű</t>
  </si>
  <si>
    <t xml:space="preserve">szervtől </t>
  </si>
  <si>
    <t>működési c.</t>
  </si>
  <si>
    <t>felhalmozási c.</t>
  </si>
  <si>
    <t>bevételek</t>
  </si>
  <si>
    <t>9.</t>
  </si>
  <si>
    <t>Együd Á.Kulturális Központ</t>
  </si>
  <si>
    <t>Munkaadót</t>
  </si>
  <si>
    <t>Dologi és</t>
  </si>
  <si>
    <t>Társadalom-,</t>
  </si>
  <si>
    <t>Beruházási</t>
  </si>
  <si>
    <t>Felújítási</t>
  </si>
  <si>
    <t>KIADÁSOK</t>
  </si>
  <si>
    <t>egyéb folyó</t>
  </si>
  <si>
    <t>pénzbeli</t>
  </si>
  <si>
    <t>áh-on kívülre</t>
  </si>
  <si>
    <t>áh-n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</si>
  <si>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</si>
  <si>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</si>
  <si>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</si>
  <si>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</si>
  <si>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</si>
  <si>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</si>
  <si>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</si>
  <si>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</si>
  <si>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</si>
  <si>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</si>
  <si>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</si>
  <si>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</si>
  <si>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</si>
  <si>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</si>
  <si>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</si>
  <si>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</si>
  <si>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</si>
  <si>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</si>
  <si>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</si>
  <si>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</si>
  <si>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</si>
  <si>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</si>
  <si>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</si>
  <si>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</si>
  <si>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</si>
  <si>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</si>
  <si>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</si>
  <si>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</si>
  <si>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</si>
  <si>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</si>
  <si>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</si>
  <si>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</si>
  <si>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</si>
  <si>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</si>
  <si>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</si>
  <si>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</si>
  <si>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</si>
  <si>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</si>
  <si>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</si>
  <si>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</si>
  <si>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</si>
  <si>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</si>
  <si>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</si>
  <si>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</si>
  <si>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</si>
  <si>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</si>
  <si>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</si>
  <si>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</si>
  <si>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</si>
  <si>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</si>
  <si>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</si>
  <si>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</si>
  <si>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</si>
  <si>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</si>
  <si>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</si>
  <si>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</si>
  <si>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</si>
  <si>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</si>
  <si>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22.</t>
  </si>
  <si>
    <t>23.</t>
  </si>
  <si>
    <t>24.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</si>
  <si>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</si>
  <si>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</si>
  <si>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</si>
  <si>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Tám.értékű</t>
  </si>
  <si>
    <t>pénzf.nélk.</t>
  </si>
  <si>
    <t>műk.maradv.</t>
  </si>
  <si>
    <t>műk.pénzm.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</si>
  <si>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</si>
  <si>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</si>
  <si>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</si>
  <si>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</si>
  <si>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</si>
  <si>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</si>
  <si>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</si>
  <si>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</si>
  <si>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</si>
  <si>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</si>
  <si>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</si>
  <si>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</si>
  <si>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</si>
  <si>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</si>
  <si>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</si>
  <si>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</si>
  <si>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</si>
  <si>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</si>
  <si>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</si>
  <si>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Közhatalmi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</si>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</sst>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5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CC"/>
  </sheetPr>
  <dimension ref="A1:X19"/>
  <sheetViews>
    <sheetView tabSelected="1" view="pageBreakPreview" zoomScale="78" zoomScaleSheetLayoutView="78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x14ac:dyDescent="0.2"/>
  <cols>
    <col min="1" max="1" width="4" customWidth="1"/>
    <col min="2" max="2" width="42.7109375" customWidth="1"/>
    <col min="3" max="3" width="10.140625" customWidth="1"/>
    <col min="4" max="4" width="9.5703125" customWidth="1"/>
    <col min="5" max="5" width="8.85546875" customWidth="1"/>
    <col min="6" max="6" width="8.7109375" customWidth="1"/>
    <col min="7" max="7" width="9.42578125" customWidth="1"/>
    <col min="8" max="8" width="9.7109375" customWidth="1"/>
    <col min="9" max="9" width="9.42578125" customWidth="1"/>
    <col min="10" max="10" width="9.5703125" customWidth="1"/>
    <col min="11" max="12" width="8.7109375" customWidth="1"/>
    <col min="13" max="13" width="8.85546875" customWidth="1"/>
    <col min="14" max="14" width="10.140625" customWidth="1"/>
    <col min="15" max="15" width="8.42578125" customWidth="1"/>
    <col min="16" max="16" width="9.85546875" customWidth="1"/>
    <col min="17" max="17" width="10.140625" customWidth="1"/>
    <col min="18" max="18" width="14.140625" customWidth="1"/>
    <col min="19" max="19" width="15.85546875" customWidth="1"/>
    <col min="20" max="20" width="15.7109375" customWidth="1"/>
    <col min="21" max="21" width="17" customWidth="1"/>
    <col min="22" max="22" width="17.42578125" customWidth="1"/>
    <col min="23" max="23" width="14.28515625" customWidth="1"/>
    <col min="24" max="24" width="16.140625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27</v>
      </c>
      <c r="D1" s="39" t="s">
        <v>27</v>
      </c>
      <c r="E1" s="39" t="s">
        <v>27</v>
      </c>
      <c r="F1" s="39" t="s">
        <v>27</v>
      </c>
      <c r="G1" s="39" t="s">
        <v>27</v>
      </c>
      <c r="H1" s="39" t="s">
        <v>27</v>
      </c>
      <c r="I1" s="39" t="s">
        <v>27</v>
      </c>
      <c r="J1" s="39" t="s">
        <v>27</v>
      </c>
      <c r="K1" s="39" t="s">
        <v>28</v>
      </c>
      <c r="L1" s="39" t="s">
        <v>28</v>
      </c>
      <c r="M1" s="39" t="s">
        <v>28</v>
      </c>
      <c r="N1" s="39" t="s">
        <v>28</v>
      </c>
      <c r="O1" s="39" t="s">
        <v>28</v>
      </c>
      <c r="P1" s="39" t="s">
        <v>130</v>
      </c>
      <c r="Q1" s="87" t="s">
        <v>134</v>
      </c>
      <c r="R1" s="39" t="s">
        <v>27</v>
      </c>
      <c r="S1" s="39" t="s">
        <v>27</v>
      </c>
      <c r="T1" s="91" t="s">
        <v>28</v>
      </c>
      <c r="U1" s="91" t="s">
        <v>32</v>
      </c>
      <c r="V1" s="91"/>
      <c r="W1" s="91"/>
      <c r="X1" s="39" t="s">
        <v>145</v>
      </c>
    </row>
    <row r="2" spans="1:24" x14ac:dyDescent="0.2">
      <c r="A2" s="85" t="s">
        <v>13</v>
      </c>
      <c r="B2" s="95" t="s">
        <v>44</v>
      </c>
      <c r="C2" s="39" t="s">
        <v>4</v>
      </c>
      <c r="D2" s="39" t="s">
        <v>48</v>
      </c>
      <c r="E2" s="39" t="s">
        <v>49</v>
      </c>
      <c r="F2" s="86" t="s">
        <v>103</v>
      </c>
      <c r="G2" s="86" t="s">
        <v>106</v>
      </c>
      <c r="H2" s="86" t="s">
        <v>110</v>
      </c>
      <c r="I2" s="86" t="s">
        <v>114</v>
      </c>
      <c r="J2" s="86" t="s">
        <v>53</v>
      </c>
      <c r="K2" s="86" t="s">
        <v>4</v>
      </c>
      <c r="L2" s="86" t="s">
        <v>48</v>
      </c>
      <c r="M2" s="86" t="s">
        <v>125</v>
      </c>
      <c r="N2" s="86" t="s">
        <v>127</v>
      </c>
      <c r="O2" s="86" t="s">
        <v>129</v>
      </c>
      <c r="P2" s="92" t="s">
        <v>48</v>
      </c>
      <c r="Q2" s="21"/>
      <c r="R2" s="39" t="s">
        <v>4</v>
      </c>
      <c r="S2" s="86"/>
      <c r="T2" s="93" t="s">
        <v>4</v>
      </c>
      <c r="U2" s="180" t="s">
        <v>237</v>
      </c>
      <c r="V2" s="181"/>
      <c r="W2" s="182"/>
      <c r="X2" s="17"/>
    </row>
    <row r="3" spans="1:24" x14ac:dyDescent="0.2">
      <c r="A3" s="85" t="s">
        <v>9</v>
      </c>
      <c r="B3" s="95" t="s">
        <v>76</v>
      </c>
      <c r="C3" s="11" t="s">
        <v>29</v>
      </c>
      <c r="D3" s="11" t="s">
        <v>170</v>
      </c>
      <c r="E3" s="11" t="s">
        <v>171</v>
      </c>
      <c r="F3" s="10" t="s">
        <v>244</v>
      </c>
      <c r="G3" s="10" t="s">
        <v>160</v>
      </c>
      <c r="H3" s="10" t="s">
        <v>172</v>
      </c>
      <c r="I3" s="10" t="s">
        <v>115</v>
      </c>
      <c r="J3" s="11" t="s">
        <v>116</v>
      </c>
      <c r="K3" s="11" t="s">
        <v>173</v>
      </c>
      <c r="L3" s="11" t="s">
        <v>174</v>
      </c>
      <c r="M3" s="11" t="s">
        <v>244</v>
      </c>
      <c r="N3" s="11" t="s">
        <v>46</v>
      </c>
      <c r="O3" s="11" t="s">
        <v>115</v>
      </c>
      <c r="P3" s="37" t="s">
        <v>122</v>
      </c>
      <c r="Q3" s="11" t="s">
        <v>175</v>
      </c>
      <c r="R3" s="11" t="s">
        <v>30</v>
      </c>
      <c r="S3" s="154" t="s">
        <v>139</v>
      </c>
      <c r="T3" s="155" t="s">
        <v>161</v>
      </c>
      <c r="U3" s="11" t="s">
        <v>162</v>
      </c>
      <c r="V3" s="154" t="s">
        <v>138</v>
      </c>
      <c r="W3" s="154" t="s">
        <v>139</v>
      </c>
      <c r="X3" s="11" t="s">
        <v>159</v>
      </c>
    </row>
    <row r="4" spans="1:24" ht="13.5" x14ac:dyDescent="0.25">
      <c r="A4" s="85" t="s">
        <v>10</v>
      </c>
      <c r="B4" s="96" t="s">
        <v>77</v>
      </c>
      <c r="C4" s="11" t="s">
        <v>113</v>
      </c>
      <c r="D4" s="11" t="s">
        <v>99</v>
      </c>
      <c r="E4" s="11" t="s">
        <v>176</v>
      </c>
      <c r="F4" s="11" t="s">
        <v>137</v>
      </c>
      <c r="G4" s="11" t="s">
        <v>108</v>
      </c>
      <c r="H4" s="11" t="s">
        <v>242</v>
      </c>
      <c r="I4" s="11" t="s">
        <v>247</v>
      </c>
      <c r="J4" s="11" t="s">
        <v>177</v>
      </c>
      <c r="K4" s="11" t="s">
        <v>121</v>
      </c>
      <c r="L4" s="11" t="s">
        <v>121</v>
      </c>
      <c r="M4" s="11" t="s">
        <v>123</v>
      </c>
      <c r="N4" s="11" t="s">
        <v>108</v>
      </c>
      <c r="O4" s="11" t="s">
        <v>123</v>
      </c>
      <c r="P4" s="37" t="s">
        <v>245</v>
      </c>
      <c r="Q4" s="11" t="s">
        <v>63</v>
      </c>
      <c r="R4" s="11" t="s">
        <v>137</v>
      </c>
      <c r="S4" s="10" t="s">
        <v>267</v>
      </c>
      <c r="T4" s="156" t="s">
        <v>163</v>
      </c>
      <c r="U4" s="11" t="s">
        <v>164</v>
      </c>
      <c r="V4" s="10" t="s">
        <v>165</v>
      </c>
      <c r="W4" s="157" t="s">
        <v>166</v>
      </c>
      <c r="X4" s="11" t="s">
        <v>63</v>
      </c>
    </row>
    <row r="5" spans="1:24" ht="13.5" x14ac:dyDescent="0.25">
      <c r="A5" s="85"/>
      <c r="B5" s="96"/>
      <c r="C5" s="11"/>
      <c r="D5" s="11" t="s">
        <v>100</v>
      </c>
      <c r="E5" s="11" t="s">
        <v>121</v>
      </c>
      <c r="F5" s="11" t="s">
        <v>121</v>
      </c>
      <c r="G5" s="11" t="s">
        <v>178</v>
      </c>
      <c r="H5" s="11" t="s">
        <v>113</v>
      </c>
      <c r="I5" s="11" t="s">
        <v>108</v>
      </c>
      <c r="J5" s="11" t="s">
        <v>118</v>
      </c>
      <c r="K5" s="11" t="s">
        <v>47</v>
      </c>
      <c r="L5" s="11" t="s">
        <v>47</v>
      </c>
      <c r="M5" s="11" t="s">
        <v>121</v>
      </c>
      <c r="N5" s="11" t="s">
        <v>179</v>
      </c>
      <c r="O5" s="11" t="s">
        <v>108</v>
      </c>
      <c r="P5" s="37" t="s">
        <v>246</v>
      </c>
      <c r="Q5" s="12"/>
      <c r="R5" s="11" t="s">
        <v>12</v>
      </c>
      <c r="S5" s="12" t="s">
        <v>12</v>
      </c>
      <c r="T5" s="156" t="s">
        <v>167</v>
      </c>
      <c r="U5" s="11" t="s">
        <v>84</v>
      </c>
      <c r="V5" s="12" t="s">
        <v>84</v>
      </c>
      <c r="W5" s="12" t="s">
        <v>84</v>
      </c>
      <c r="X5" s="158"/>
    </row>
    <row r="6" spans="1:24" x14ac:dyDescent="0.2">
      <c r="A6" s="39" t="s">
        <v>4</v>
      </c>
      <c r="B6" s="39" t="s">
        <v>52</v>
      </c>
      <c r="C6" s="39" t="s">
        <v>53</v>
      </c>
      <c r="D6" s="39" t="s">
        <v>50</v>
      </c>
      <c r="E6" s="39" t="s">
        <v>54</v>
      </c>
      <c r="F6" s="39" t="s">
        <v>51</v>
      </c>
      <c r="G6" s="39" t="s">
        <v>168</v>
      </c>
      <c r="H6" s="39" t="s">
        <v>15</v>
      </c>
      <c r="I6" s="39" t="s">
        <v>16</v>
      </c>
      <c r="J6" s="39" t="s">
        <v>17</v>
      </c>
      <c r="K6" s="39" t="s">
        <v>18</v>
      </c>
      <c r="L6" s="39" t="s">
        <v>19</v>
      </c>
      <c r="M6" s="39" t="s">
        <v>20</v>
      </c>
      <c r="N6" s="39" t="s">
        <v>21</v>
      </c>
      <c r="O6" s="39" t="s">
        <v>22</v>
      </c>
      <c r="P6" s="39" t="s">
        <v>23</v>
      </c>
      <c r="Q6" s="39" t="s">
        <v>24</v>
      </c>
      <c r="R6" s="39" t="s">
        <v>25</v>
      </c>
      <c r="S6" s="39" t="s">
        <v>26</v>
      </c>
      <c r="T6" s="39" t="s">
        <v>238</v>
      </c>
      <c r="U6" s="39" t="s">
        <v>239</v>
      </c>
      <c r="V6" s="39" t="s">
        <v>240</v>
      </c>
      <c r="W6" s="39" t="s">
        <v>241</v>
      </c>
      <c r="X6" s="39" t="s">
        <v>55</v>
      </c>
    </row>
    <row r="7" spans="1:24" ht="20.100000000000001" customHeight="1" x14ac:dyDescent="0.2">
      <c r="A7" s="13" t="s">
        <v>34</v>
      </c>
      <c r="B7" s="169" t="s">
        <v>78</v>
      </c>
      <c r="C7" s="13">
        <v>0</v>
      </c>
      <c r="D7" s="13">
        <v>0</v>
      </c>
      <c r="E7" s="13">
        <v>876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90">
        <v>876</v>
      </c>
      <c r="R7" s="13">
        <v>876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90">
        <v>876</v>
      </c>
    </row>
    <row r="8" spans="1:24" ht="20.100000000000001" customHeight="1" x14ac:dyDescent="0.2">
      <c r="A8" s="13" t="s">
        <v>35</v>
      </c>
      <c r="B8" s="179" t="s">
        <v>79</v>
      </c>
      <c r="C8" s="13">
        <v>0</v>
      </c>
      <c r="D8" s="13">
        <v>0</v>
      </c>
      <c r="E8" s="13">
        <v>373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90">
        <v>373</v>
      </c>
      <c r="R8" s="13">
        <v>373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90">
        <v>373</v>
      </c>
    </row>
    <row r="9" spans="1:24" ht="20.100000000000001" customHeight="1" x14ac:dyDescent="0.2">
      <c r="A9" s="13" t="s">
        <v>37</v>
      </c>
      <c r="B9" s="169" t="s">
        <v>275</v>
      </c>
      <c r="C9" s="13">
        <v>0</v>
      </c>
      <c r="D9" s="13">
        <v>0</v>
      </c>
      <c r="E9" s="13">
        <v>601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90">
        <v>601</v>
      </c>
      <c r="R9" s="13">
        <v>601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90">
        <v>601</v>
      </c>
    </row>
    <row r="10" spans="1:24" ht="20.100000000000001" customHeight="1" x14ac:dyDescent="0.2">
      <c r="A10" s="13" t="s">
        <v>38</v>
      </c>
      <c r="B10" s="169" t="s">
        <v>226</v>
      </c>
      <c r="C10" s="13">
        <v>0</v>
      </c>
      <c r="D10" s="13">
        <v>0</v>
      </c>
      <c r="E10" s="13">
        <v>611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90">
        <v>611</v>
      </c>
      <c r="R10" s="13">
        <v>611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90">
        <v>611</v>
      </c>
    </row>
    <row r="11" spans="1:24" ht="20.100000000000001" customHeight="1" x14ac:dyDescent="0.2">
      <c r="A11" s="13" t="s">
        <v>36</v>
      </c>
      <c r="B11" s="169" t="s">
        <v>81</v>
      </c>
      <c r="C11" s="13">
        <v>0</v>
      </c>
      <c r="D11" s="13">
        <v>0</v>
      </c>
      <c r="E11" s="13">
        <v>400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90">
        <v>400</v>
      </c>
      <c r="R11" s="13">
        <v>400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90">
        <v>400</v>
      </c>
    </row>
    <row r="12" spans="1:24" ht="20.100000000000001" customHeight="1" x14ac:dyDescent="0.2">
      <c r="A12" s="13" t="s">
        <v>42</v>
      </c>
      <c r="B12" s="169" t="s">
        <v>82</v>
      </c>
      <c r="C12" s="13">
        <v>0</v>
      </c>
      <c r="D12" s="13">
        <v>0</v>
      </c>
      <c r="E12" s="13">
        <v>786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90">
        <v>786</v>
      </c>
      <c r="R12" s="13">
        <v>786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90">
        <v>786</v>
      </c>
    </row>
    <row r="13" spans="1:24" ht="20.100000000000001" customHeight="1" x14ac:dyDescent="0.2">
      <c r="A13" s="13" t="s">
        <v>39</v>
      </c>
      <c r="B13" s="169" t="s">
        <v>268</v>
      </c>
      <c r="C13" s="13">
        <v>0</v>
      </c>
      <c r="D13" s="13">
        <v>0</v>
      </c>
      <c r="E13" s="13">
        <v>3113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90">
        <v>3113</v>
      </c>
      <c r="R13" s="13">
        <v>0</v>
      </c>
      <c r="S13" s="13">
        <v>0</v>
      </c>
      <c r="T13" s="13">
        <v>0</v>
      </c>
      <c r="U13" s="13">
        <v>3113</v>
      </c>
      <c r="V13" s="13">
        <v>3113</v>
      </c>
      <c r="W13" s="13">
        <v>0</v>
      </c>
      <c r="X13" s="90">
        <v>3113</v>
      </c>
    </row>
    <row r="14" spans="1:24" ht="20.100000000000001" customHeight="1" x14ac:dyDescent="0.2">
      <c r="A14" s="13" t="s">
        <v>40</v>
      </c>
      <c r="B14" s="13" t="s">
        <v>236</v>
      </c>
      <c r="C14" s="13">
        <v>4921</v>
      </c>
      <c r="D14" s="13">
        <v>723</v>
      </c>
      <c r="E14" s="13">
        <v>2277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90">
        <v>7921</v>
      </c>
      <c r="R14" s="13">
        <v>7921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90">
        <v>7921</v>
      </c>
    </row>
    <row r="15" spans="1:24" ht="20.100000000000001" customHeight="1" x14ac:dyDescent="0.2">
      <c r="A15" s="13" t="s">
        <v>15</v>
      </c>
      <c r="B15" s="90" t="s">
        <v>248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6169</v>
      </c>
      <c r="S15" s="90">
        <v>981</v>
      </c>
      <c r="T15" s="90">
        <v>0</v>
      </c>
      <c r="U15" s="90">
        <v>-7150</v>
      </c>
      <c r="V15" s="90">
        <v>-7150</v>
      </c>
      <c r="W15" s="90">
        <v>0</v>
      </c>
      <c r="X15" s="90">
        <v>0</v>
      </c>
    </row>
    <row r="16" spans="1:24" ht="20.100000000000001" customHeight="1" x14ac:dyDescent="0.2">
      <c r="A16" s="13" t="s">
        <v>16</v>
      </c>
      <c r="B16" s="13" t="s">
        <v>276</v>
      </c>
      <c r="C16" s="90">
        <v>22</v>
      </c>
      <c r="D16" s="90">
        <v>9</v>
      </c>
      <c r="E16" s="90">
        <v>7971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8002</v>
      </c>
      <c r="R16" s="90">
        <v>8002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8002</v>
      </c>
    </row>
    <row r="17" spans="1:24" ht="20.100000000000001" customHeight="1" x14ac:dyDescent="0.2">
      <c r="A17" s="13" t="s">
        <v>17</v>
      </c>
      <c r="B17" s="13" t="s">
        <v>277</v>
      </c>
      <c r="C17" s="90">
        <v>0</v>
      </c>
      <c r="D17" s="90">
        <v>0</v>
      </c>
      <c r="E17" s="90">
        <v>1593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1593</v>
      </c>
      <c r="R17" s="90">
        <v>1593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1593</v>
      </c>
    </row>
    <row r="18" spans="1:24" ht="20.100000000000001" customHeight="1" x14ac:dyDescent="0.2">
      <c r="A18" s="24"/>
      <c r="B18" s="82" t="s">
        <v>63</v>
      </c>
      <c r="C18" s="24">
        <v>4943</v>
      </c>
      <c r="D18" s="24">
        <v>732</v>
      </c>
      <c r="E18" s="24">
        <v>18601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24276</v>
      </c>
      <c r="R18" s="24">
        <v>27332</v>
      </c>
      <c r="S18" s="24">
        <v>981</v>
      </c>
      <c r="T18" s="24">
        <v>0</v>
      </c>
      <c r="U18" s="24">
        <v>-4037</v>
      </c>
      <c r="V18" s="24">
        <v>-4037</v>
      </c>
      <c r="W18" s="24">
        <v>0</v>
      </c>
      <c r="X18" s="24">
        <v>24276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1">
    <mergeCell ref="U2:W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7" pageOrder="overThenDown" orientation="landscape" blackAndWhite="1" r:id="rId1"/>
  <headerFooter alignWithMargins="0">
    <oddHeader>&amp;C&amp;"Times New Roman CE,Normál"&amp;P/&amp;N
Irányító szervi hatáskörben 
egyéb intézményi bevételből előirányzatok módosítása&amp;R&amp;"Times New Roman CE,Normál"2. kimutatás 
a  /2024. (   )önkormányzati rendelethez
ezer ft-ban</oddHeader>
    <oddFooter xml:space="preserve">&amp;L&amp;"Arial,Normál"&amp;8&amp;D/&amp;T/Kele Ildikó&amp;"Times New Roman CE,Normál"
</oddFooter>
  </headerFooter>
  <colBreaks count="1" manualBreakCount="1">
    <brk id="1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3" t="s">
        <v>234</v>
      </c>
      <c r="E1" s="184"/>
      <c r="F1" s="185"/>
      <c r="H1" s="183" t="s">
        <v>233</v>
      </c>
      <c r="I1" s="184"/>
      <c r="J1" s="185"/>
      <c r="L1" s="183" t="s">
        <v>232</v>
      </c>
      <c r="M1" s="184"/>
      <c r="N1" s="185"/>
      <c r="O1" s="151"/>
    </row>
    <row r="2" spans="1:15" x14ac:dyDescent="0.2">
      <c r="A2" s="17" t="s">
        <v>13</v>
      </c>
      <c r="B2" s="17" t="s">
        <v>2</v>
      </c>
      <c r="C2" s="17" t="s">
        <v>44</v>
      </c>
      <c r="D2" s="186"/>
      <c r="E2" s="187"/>
      <c r="F2" s="188"/>
      <c r="H2" s="186"/>
      <c r="I2" s="187"/>
      <c r="J2" s="188"/>
      <c r="L2" s="186"/>
      <c r="M2" s="187"/>
      <c r="N2" s="188"/>
      <c r="O2" s="17" t="s">
        <v>231</v>
      </c>
    </row>
    <row r="3" spans="1:15" x14ac:dyDescent="0.2">
      <c r="A3" s="17" t="s">
        <v>9</v>
      </c>
      <c r="B3" s="17" t="s">
        <v>3</v>
      </c>
      <c r="C3" s="149" t="s">
        <v>76</v>
      </c>
      <c r="D3" s="88" t="s">
        <v>33</v>
      </c>
      <c r="E3" s="10" t="s">
        <v>56</v>
      </c>
      <c r="F3" s="10" t="s">
        <v>230</v>
      </c>
      <c r="H3" s="88" t="s">
        <v>33</v>
      </c>
      <c r="I3" s="10" t="s">
        <v>56</v>
      </c>
      <c r="J3" s="10" t="s">
        <v>230</v>
      </c>
      <c r="L3" s="88" t="s">
        <v>33</v>
      </c>
      <c r="M3" s="10" t="s">
        <v>56</v>
      </c>
      <c r="N3" s="10" t="s">
        <v>230</v>
      </c>
      <c r="O3" s="30"/>
    </row>
    <row r="4" spans="1:15" ht="13.5" x14ac:dyDescent="0.25">
      <c r="A4" s="17" t="s">
        <v>10</v>
      </c>
      <c r="B4" s="17"/>
      <c r="C4" s="150" t="s">
        <v>77</v>
      </c>
      <c r="D4" s="11" t="s">
        <v>43</v>
      </c>
      <c r="E4" s="11" t="s">
        <v>249</v>
      </c>
      <c r="F4" s="11" t="s">
        <v>45</v>
      </c>
      <c r="H4" s="11" t="s">
        <v>43</v>
      </c>
      <c r="I4" s="11" t="s">
        <v>249</v>
      </c>
      <c r="J4" s="11" t="s">
        <v>45</v>
      </c>
      <c r="L4" s="11" t="s">
        <v>43</v>
      </c>
      <c r="M4" s="11" t="s">
        <v>249</v>
      </c>
      <c r="N4" s="11" t="s">
        <v>45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48</v>
      </c>
      <c r="C6" s="22" t="s">
        <v>49</v>
      </c>
      <c r="D6" s="189" t="s">
        <v>243</v>
      </c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1"/>
    </row>
    <row r="7" spans="1:15" s="153" customFormat="1" ht="18.95" customHeight="1" x14ac:dyDescent="0.25">
      <c r="A7" s="20" t="s">
        <v>34</v>
      </c>
      <c r="B7" s="20"/>
      <c r="C7" s="162" t="s">
        <v>14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v>46</v>
      </c>
      <c r="I7" s="20" t="e">
        <f>E7-M7</f>
        <v>#REF!</v>
      </c>
      <c r="J7" s="20" t="e">
        <f>I7-H7</f>
        <v>#REF!</v>
      </c>
      <c r="K7" s="20"/>
      <c r="L7" s="177"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35</v>
      </c>
      <c r="B8" s="27"/>
      <c r="C8" s="14" t="s">
        <v>78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v>52</v>
      </c>
      <c r="I8" s="20" t="e">
        <f>E8-M8</f>
        <v>#REF!</v>
      </c>
      <c r="J8" s="20" t="e">
        <f>I8-H8</f>
        <v>#REF!</v>
      </c>
      <c r="K8" s="19"/>
      <c r="L8" s="178"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37</v>
      </c>
      <c r="B9" s="25"/>
      <c r="C9" s="163" t="s">
        <v>79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38</v>
      </c>
      <c r="B10" s="25"/>
      <c r="C10" s="16" t="s">
        <v>80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36</v>
      </c>
      <c r="B11" s="25"/>
      <c r="C11" s="16" t="s">
        <v>226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42</v>
      </c>
      <c r="B12" s="25"/>
      <c r="C12" s="16" t="s">
        <v>81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39</v>
      </c>
      <c r="B13" s="25"/>
      <c r="C13" s="16" t="s">
        <v>82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40</v>
      </c>
      <c r="B14" s="25"/>
      <c r="C14" s="16" t="s">
        <v>67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41</v>
      </c>
      <c r="B15" s="25"/>
      <c r="C15" s="143" t="s">
        <v>236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15</v>
      </c>
      <c r="B16" s="13"/>
      <c r="C16" s="15" t="s">
        <v>169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16</v>
      </c>
      <c r="B17" s="13"/>
      <c r="C17" s="164" t="s">
        <v>248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17</v>
      </c>
      <c r="B18" s="20"/>
      <c r="C18" s="13" t="s">
        <v>250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18</v>
      </c>
      <c r="B19" s="20"/>
      <c r="C19" s="15" t="s">
        <v>270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235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181</v>
      </c>
      <c r="B1" s="122" t="s">
        <v>182</v>
      </c>
      <c r="C1" s="122" t="s">
        <v>183</v>
      </c>
      <c r="D1" s="34" t="s">
        <v>33</v>
      </c>
      <c r="E1" s="123" t="s">
        <v>4</v>
      </c>
      <c r="F1" s="123" t="s">
        <v>4</v>
      </c>
      <c r="G1" s="34" t="s">
        <v>56</v>
      </c>
      <c r="H1" s="124" t="s">
        <v>48</v>
      </c>
      <c r="I1" s="124" t="s">
        <v>48</v>
      </c>
      <c r="J1" s="34" t="s">
        <v>56</v>
      </c>
      <c r="K1" s="64" t="s">
        <v>49</v>
      </c>
      <c r="L1" s="64" t="s">
        <v>49</v>
      </c>
      <c r="M1" s="34" t="s">
        <v>56</v>
      </c>
      <c r="N1" s="125" t="s">
        <v>52</v>
      </c>
      <c r="O1" s="125" t="s">
        <v>52</v>
      </c>
      <c r="P1" s="34" t="s">
        <v>56</v>
      </c>
      <c r="Q1" s="126" t="s">
        <v>53</v>
      </c>
      <c r="R1" s="126" t="s">
        <v>53</v>
      </c>
      <c r="S1" s="144" t="s">
        <v>56</v>
      </c>
      <c r="T1" s="192" t="s">
        <v>228</v>
      </c>
      <c r="U1" s="193"/>
    </row>
    <row r="2" spans="1:21" x14ac:dyDescent="0.2">
      <c r="A2" s="83" t="s">
        <v>9</v>
      </c>
      <c r="B2" s="127" t="s">
        <v>184</v>
      </c>
      <c r="C2" s="28" t="s">
        <v>185</v>
      </c>
      <c r="D2" s="35" t="s">
        <v>43</v>
      </c>
      <c r="E2" s="35" t="s">
        <v>180</v>
      </c>
      <c r="F2" s="35" t="s">
        <v>180</v>
      </c>
      <c r="G2" s="35" t="s">
        <v>43</v>
      </c>
      <c r="H2" s="35" t="s">
        <v>180</v>
      </c>
      <c r="I2" s="35" t="s">
        <v>180</v>
      </c>
      <c r="J2" s="35" t="s">
        <v>227</v>
      </c>
      <c r="K2" s="35" t="s">
        <v>180</v>
      </c>
      <c r="L2" s="35" t="s">
        <v>180</v>
      </c>
      <c r="M2" s="35" t="s">
        <v>227</v>
      </c>
      <c r="N2" s="35" t="s">
        <v>180</v>
      </c>
      <c r="O2" s="35" t="s">
        <v>180</v>
      </c>
      <c r="P2" s="35" t="s">
        <v>227</v>
      </c>
      <c r="Q2" s="35" t="s">
        <v>180</v>
      </c>
      <c r="R2" s="35" t="s">
        <v>180</v>
      </c>
      <c r="S2" s="145" t="s">
        <v>43</v>
      </c>
      <c r="T2" s="145" t="s">
        <v>180</v>
      </c>
      <c r="U2" s="145" t="s">
        <v>180</v>
      </c>
    </row>
    <row r="3" spans="1:21" x14ac:dyDescent="0.2">
      <c r="A3" s="83"/>
      <c r="B3" s="128"/>
      <c r="C3" s="128"/>
      <c r="D3" s="35" t="s">
        <v>274</v>
      </c>
      <c r="E3" s="35" t="s">
        <v>140</v>
      </c>
      <c r="F3" s="35" t="s">
        <v>212</v>
      </c>
      <c r="G3" s="35"/>
      <c r="H3" s="35" t="s">
        <v>140</v>
      </c>
      <c r="I3" s="35" t="s">
        <v>212</v>
      </c>
      <c r="J3" s="35" t="s">
        <v>43</v>
      </c>
      <c r="K3" s="35" t="s">
        <v>140</v>
      </c>
      <c r="L3" s="35" t="s">
        <v>212</v>
      </c>
      <c r="M3" s="35" t="s">
        <v>43</v>
      </c>
      <c r="N3" s="35" t="s">
        <v>140</v>
      </c>
      <c r="O3" s="35" t="s">
        <v>212</v>
      </c>
      <c r="P3" s="35" t="s">
        <v>43</v>
      </c>
      <c r="Q3" s="35" t="s">
        <v>140</v>
      </c>
      <c r="R3" s="35" t="s">
        <v>212</v>
      </c>
      <c r="S3" s="145" t="s">
        <v>269</v>
      </c>
      <c r="T3" s="145" t="s">
        <v>140</v>
      </c>
      <c r="U3" s="145" t="s">
        <v>212</v>
      </c>
    </row>
    <row r="4" spans="1:21" x14ac:dyDescent="0.2">
      <c r="A4" s="84"/>
      <c r="B4" s="84"/>
      <c r="C4" s="129"/>
      <c r="D4" s="130"/>
      <c r="E4" s="36" t="s">
        <v>69</v>
      </c>
      <c r="F4" s="36" t="s">
        <v>70</v>
      </c>
      <c r="G4" s="130"/>
      <c r="H4" s="36" t="s">
        <v>69</v>
      </c>
      <c r="I4" s="36" t="s">
        <v>70</v>
      </c>
      <c r="J4" s="130"/>
      <c r="K4" s="36" t="s">
        <v>69</v>
      </c>
      <c r="L4" s="36" t="s">
        <v>70</v>
      </c>
      <c r="M4" s="130"/>
      <c r="N4" s="36" t="s">
        <v>69</v>
      </c>
      <c r="O4" s="36" t="s">
        <v>70</v>
      </c>
      <c r="P4" s="130"/>
      <c r="Q4" s="36" t="s">
        <v>69</v>
      </c>
      <c r="R4" s="36" t="s">
        <v>70</v>
      </c>
      <c r="S4" s="146"/>
      <c r="T4" s="147" t="s">
        <v>69</v>
      </c>
      <c r="U4" s="147" t="s">
        <v>70</v>
      </c>
    </row>
    <row r="5" spans="1:21" x14ac:dyDescent="0.2">
      <c r="A5" s="131"/>
      <c r="B5" s="131"/>
      <c r="C5" s="131" t="s">
        <v>49</v>
      </c>
      <c r="D5" s="131" t="s">
        <v>4</v>
      </c>
      <c r="E5" s="131" t="s">
        <v>48</v>
      </c>
      <c r="F5" s="131" t="s">
        <v>49</v>
      </c>
      <c r="G5" s="131" t="s">
        <v>52</v>
      </c>
      <c r="H5" s="131" t="s">
        <v>53</v>
      </c>
      <c r="I5" s="131" t="s">
        <v>50</v>
      </c>
      <c r="J5" s="131" t="s">
        <v>54</v>
      </c>
      <c r="K5" s="131" t="s">
        <v>51</v>
      </c>
      <c r="L5" s="131" t="s">
        <v>168</v>
      </c>
      <c r="M5" s="131" t="s">
        <v>15</v>
      </c>
      <c r="N5" s="131" t="s">
        <v>16</v>
      </c>
      <c r="O5" s="131" t="s">
        <v>17</v>
      </c>
      <c r="P5" s="131" t="s">
        <v>18</v>
      </c>
      <c r="Q5" s="131" t="s">
        <v>19</v>
      </c>
      <c r="R5" s="131" t="s">
        <v>20</v>
      </c>
      <c r="S5" s="148" t="s">
        <v>21</v>
      </c>
      <c r="T5" s="148" t="s">
        <v>21</v>
      </c>
      <c r="U5" s="148" t="s">
        <v>21</v>
      </c>
    </row>
    <row r="6" spans="1:21" x14ac:dyDescent="0.2">
      <c r="A6" s="132" t="s">
        <v>4</v>
      </c>
      <c r="B6" s="132" t="s">
        <v>186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48</v>
      </c>
      <c r="B7" s="106" t="s">
        <v>187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49</v>
      </c>
      <c r="B8" s="108" t="s">
        <v>188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52</v>
      </c>
      <c r="B9" s="112" t="s">
        <v>189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53</v>
      </c>
      <c r="B10" s="108" t="s">
        <v>190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50</v>
      </c>
      <c r="B11" s="106" t="s">
        <v>191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54</v>
      </c>
      <c r="B12" s="106" t="s">
        <v>192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51</v>
      </c>
      <c r="B13" s="108" t="s">
        <v>193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168</v>
      </c>
      <c r="B14" s="106" t="s">
        <v>271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15</v>
      </c>
      <c r="B15" s="106" t="s">
        <v>194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16</v>
      </c>
      <c r="B16" s="115" t="s">
        <v>195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17</v>
      </c>
      <c r="B17" s="106" t="s">
        <v>272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18</v>
      </c>
      <c r="B18" s="106" t="s">
        <v>196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19</v>
      </c>
      <c r="B19" s="115" t="s">
        <v>197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20</v>
      </c>
      <c r="B20" s="108" t="s">
        <v>198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21</v>
      </c>
      <c r="B21" s="106" t="s">
        <v>199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22</v>
      </c>
      <c r="B22" s="106" t="s">
        <v>200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23</v>
      </c>
      <c r="B23" s="108" t="s">
        <v>201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24</v>
      </c>
      <c r="B24" s="108" t="s">
        <v>202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25</v>
      </c>
      <c r="B25" s="108" t="s">
        <v>208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213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214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215</v>
      </c>
      <c r="B29" s="9" t="s">
        <v>203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216</v>
      </c>
      <c r="B30" s="9" t="s">
        <v>204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217</v>
      </c>
      <c r="B31" s="9" t="s">
        <v>205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218</v>
      </c>
      <c r="B32" s="9" t="s">
        <v>206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219</v>
      </c>
      <c r="B33" s="9" t="s">
        <v>207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223</v>
      </c>
      <c r="B34" s="9" t="s">
        <v>224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220</v>
      </c>
      <c r="B35" s="9" t="s">
        <v>209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221</v>
      </c>
      <c r="B36" s="9" t="s">
        <v>210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222</v>
      </c>
      <c r="B37" s="9" t="s">
        <v>211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225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229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181</v>
      </c>
      <c r="B41" s="118" t="s">
        <v>182</v>
      </c>
      <c r="C41" s="118" t="s">
        <v>183</v>
      </c>
      <c r="D41" s="34" t="s">
        <v>33</v>
      </c>
      <c r="E41" s="123" t="s">
        <v>4</v>
      </c>
      <c r="F41" s="123" t="s">
        <v>4</v>
      </c>
      <c r="G41" s="34" t="s">
        <v>56</v>
      </c>
      <c r="H41" s="124" t="s">
        <v>48</v>
      </c>
      <c r="I41" s="124" t="s">
        <v>48</v>
      </c>
      <c r="J41" s="34" t="s">
        <v>56</v>
      </c>
      <c r="K41" s="64" t="s">
        <v>49</v>
      </c>
      <c r="L41" s="64" t="s">
        <v>49</v>
      </c>
      <c r="M41" s="34" t="s">
        <v>56</v>
      </c>
      <c r="N41" s="125" t="s">
        <v>52</v>
      </c>
      <c r="O41" s="125" t="s">
        <v>52</v>
      </c>
      <c r="P41" s="34" t="s">
        <v>56</v>
      </c>
      <c r="Q41" s="126" t="s">
        <v>53</v>
      </c>
      <c r="R41" s="126" t="s">
        <v>53</v>
      </c>
      <c r="S41" s="144" t="s">
        <v>56</v>
      </c>
      <c r="T41" s="192" t="s">
        <v>228</v>
      </c>
      <c r="U41" s="193"/>
    </row>
    <row r="42" spans="1:24" x14ac:dyDescent="0.2">
      <c r="A42" s="97" t="s">
        <v>9</v>
      </c>
      <c r="B42" s="98" t="s">
        <v>254</v>
      </c>
      <c r="C42" s="99" t="s">
        <v>185</v>
      </c>
      <c r="D42" s="35" t="s">
        <v>43</v>
      </c>
      <c r="E42" s="35" t="s">
        <v>180</v>
      </c>
      <c r="F42" s="35" t="s">
        <v>180</v>
      </c>
      <c r="G42" s="35" t="s">
        <v>43</v>
      </c>
      <c r="H42" s="35" t="s">
        <v>180</v>
      </c>
      <c r="I42" s="35" t="s">
        <v>180</v>
      </c>
      <c r="J42" s="35" t="s">
        <v>227</v>
      </c>
      <c r="K42" s="35" t="s">
        <v>180</v>
      </c>
      <c r="L42" s="35" t="s">
        <v>180</v>
      </c>
      <c r="M42" s="35" t="s">
        <v>227</v>
      </c>
      <c r="N42" s="35" t="s">
        <v>180</v>
      </c>
      <c r="O42" s="35" t="s">
        <v>180</v>
      </c>
      <c r="P42" s="35" t="s">
        <v>227</v>
      </c>
      <c r="Q42" s="35" t="s">
        <v>180</v>
      </c>
      <c r="R42" s="35" t="s">
        <v>180</v>
      </c>
      <c r="S42" s="145" t="s">
        <v>43</v>
      </c>
      <c r="T42" s="145" t="s">
        <v>180</v>
      </c>
      <c r="U42" s="145" t="s">
        <v>180</v>
      </c>
    </row>
    <row r="43" spans="1:24" x14ac:dyDescent="0.2">
      <c r="A43" s="97"/>
      <c r="B43" s="100"/>
      <c r="C43" s="100"/>
      <c r="D43" s="35" t="s">
        <v>274</v>
      </c>
      <c r="E43" s="35" t="s">
        <v>140</v>
      </c>
      <c r="F43" s="35" t="s">
        <v>212</v>
      </c>
      <c r="G43" s="35"/>
      <c r="H43" s="35" t="s">
        <v>140</v>
      </c>
      <c r="I43" s="35" t="s">
        <v>212</v>
      </c>
      <c r="J43" s="35" t="s">
        <v>43</v>
      </c>
      <c r="K43" s="35" t="s">
        <v>140</v>
      </c>
      <c r="L43" s="35" t="s">
        <v>212</v>
      </c>
      <c r="M43" s="35" t="s">
        <v>43</v>
      </c>
      <c r="N43" s="35" t="s">
        <v>140</v>
      </c>
      <c r="O43" s="35" t="s">
        <v>212</v>
      </c>
      <c r="P43" s="35" t="s">
        <v>43</v>
      </c>
      <c r="Q43" s="35" t="s">
        <v>140</v>
      </c>
      <c r="R43" s="35" t="s">
        <v>212</v>
      </c>
      <c r="S43" s="145" t="s">
        <v>269</v>
      </c>
      <c r="T43" s="145" t="s">
        <v>140</v>
      </c>
      <c r="U43" s="145" t="s">
        <v>212</v>
      </c>
    </row>
    <row r="44" spans="1:24" x14ac:dyDescent="0.2">
      <c r="A44" s="120"/>
      <c r="B44" s="120"/>
      <c r="C44" s="120"/>
      <c r="D44" s="130"/>
      <c r="E44" s="36" t="s">
        <v>69</v>
      </c>
      <c r="F44" s="36" t="s">
        <v>70</v>
      </c>
      <c r="G44" s="130"/>
      <c r="H44" s="36" t="s">
        <v>69</v>
      </c>
      <c r="I44" s="36" t="s">
        <v>70</v>
      </c>
      <c r="J44" s="130"/>
      <c r="K44" s="36" t="s">
        <v>69</v>
      </c>
      <c r="L44" s="36" t="s">
        <v>70</v>
      </c>
      <c r="M44" s="130"/>
      <c r="N44" s="36" t="s">
        <v>69</v>
      </c>
      <c r="O44" s="36" t="s">
        <v>70</v>
      </c>
      <c r="P44" s="130"/>
      <c r="Q44" s="36" t="s">
        <v>69</v>
      </c>
      <c r="R44" s="36" t="s">
        <v>70</v>
      </c>
      <c r="S44" s="146"/>
      <c r="T44" s="147" t="s">
        <v>69</v>
      </c>
      <c r="U44" s="147" t="s">
        <v>70</v>
      </c>
    </row>
    <row r="45" spans="1:24" x14ac:dyDescent="0.2">
      <c r="A45" s="102" t="s">
        <v>4</v>
      </c>
      <c r="B45" s="102" t="s">
        <v>48</v>
      </c>
      <c r="C45" s="102" t="s">
        <v>49</v>
      </c>
      <c r="D45" s="131" t="s">
        <v>4</v>
      </c>
      <c r="E45" s="131" t="s">
        <v>48</v>
      </c>
      <c r="F45" s="131" t="s">
        <v>49</v>
      </c>
      <c r="G45" s="131" t="s">
        <v>52</v>
      </c>
      <c r="H45" s="131" t="s">
        <v>53</v>
      </c>
      <c r="I45" s="131" t="s">
        <v>50</v>
      </c>
      <c r="J45" s="131" t="s">
        <v>54</v>
      </c>
      <c r="K45" s="131" t="s">
        <v>51</v>
      </c>
      <c r="L45" s="131" t="s">
        <v>168</v>
      </c>
      <c r="M45" s="131" t="s">
        <v>15</v>
      </c>
      <c r="N45" s="131" t="s">
        <v>16</v>
      </c>
      <c r="O45" s="131" t="s">
        <v>17</v>
      </c>
      <c r="P45" s="131" t="s">
        <v>18</v>
      </c>
      <c r="Q45" s="131" t="s">
        <v>19</v>
      </c>
      <c r="R45" s="131" t="s">
        <v>20</v>
      </c>
      <c r="S45" s="148" t="s">
        <v>21</v>
      </c>
      <c r="T45" s="148" t="s">
        <v>21</v>
      </c>
      <c r="U45" s="148" t="s">
        <v>21</v>
      </c>
    </row>
    <row r="46" spans="1:24" x14ac:dyDescent="0.2">
      <c r="A46" s="103" t="s">
        <v>4</v>
      </c>
      <c r="B46" s="103" t="s">
        <v>186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48</v>
      </c>
      <c r="B47" s="106" t="s">
        <v>187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49</v>
      </c>
      <c r="B48" s="108" t="s">
        <v>188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52</v>
      </c>
      <c r="B49" s="112" t="s">
        <v>189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53</v>
      </c>
      <c r="B50" s="108" t="s">
        <v>190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50</v>
      </c>
      <c r="B51" s="106" t="s">
        <v>191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54</v>
      </c>
      <c r="B52" s="106" t="s">
        <v>192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51</v>
      </c>
      <c r="B53" s="108" t="s">
        <v>193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168</v>
      </c>
      <c r="B54" s="106" t="s">
        <v>271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15</v>
      </c>
      <c r="B55" s="106" t="s">
        <v>194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16</v>
      </c>
      <c r="B56" s="115" t="s">
        <v>195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17</v>
      </c>
      <c r="B57" s="106" t="s">
        <v>272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18</v>
      </c>
      <c r="B58" s="106" t="s">
        <v>196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19</v>
      </c>
      <c r="B59" s="115" t="s">
        <v>197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20</v>
      </c>
      <c r="B60" s="108" t="s">
        <v>198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21</v>
      </c>
      <c r="B61" s="106" t="s">
        <v>199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22</v>
      </c>
      <c r="B62" s="106" t="s">
        <v>200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23</v>
      </c>
      <c r="B63" s="108" t="s">
        <v>201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24</v>
      </c>
      <c r="B64" s="108" t="s">
        <v>202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25</v>
      </c>
      <c r="B65" s="108" t="s">
        <v>208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213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214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215</v>
      </c>
      <c r="B69" s="9" t="s">
        <v>203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216</v>
      </c>
      <c r="B70" s="9" t="s">
        <v>204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217</v>
      </c>
      <c r="B71" s="9" t="s">
        <v>205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218</v>
      </c>
      <c r="B72" s="9" t="s">
        <v>206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219</v>
      </c>
      <c r="B73" s="9" t="s">
        <v>207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223</v>
      </c>
      <c r="B74" s="9" t="s">
        <v>224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220</v>
      </c>
      <c r="B75" s="9" t="s">
        <v>209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221</v>
      </c>
      <c r="B76" s="9" t="s">
        <v>210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222</v>
      </c>
      <c r="B77" s="9" t="s">
        <v>211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225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229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181</v>
      </c>
      <c r="B81" s="118" t="s">
        <v>182</v>
      </c>
      <c r="C81" s="118" t="s">
        <v>183</v>
      </c>
      <c r="D81" s="34" t="s">
        <v>33</v>
      </c>
      <c r="E81" s="123" t="s">
        <v>4</v>
      </c>
      <c r="F81" s="123" t="s">
        <v>4</v>
      </c>
      <c r="G81" s="34" t="s">
        <v>56</v>
      </c>
      <c r="H81" s="124" t="s">
        <v>48</v>
      </c>
      <c r="I81" s="124" t="s">
        <v>48</v>
      </c>
      <c r="J81" s="34" t="s">
        <v>56</v>
      </c>
      <c r="K81" s="64" t="s">
        <v>49</v>
      </c>
      <c r="L81" s="64" t="s">
        <v>49</v>
      </c>
      <c r="M81" s="34" t="s">
        <v>56</v>
      </c>
      <c r="N81" s="125" t="s">
        <v>52</v>
      </c>
      <c r="O81" s="125" t="s">
        <v>52</v>
      </c>
      <c r="P81" s="34" t="s">
        <v>56</v>
      </c>
      <c r="Q81" s="126" t="s">
        <v>53</v>
      </c>
      <c r="R81" s="126" t="s">
        <v>53</v>
      </c>
      <c r="S81" s="144" t="s">
        <v>56</v>
      </c>
      <c r="T81" s="192" t="s">
        <v>228</v>
      </c>
      <c r="U81" s="193"/>
    </row>
    <row r="82" spans="1:21" x14ac:dyDescent="0.2">
      <c r="A82" s="97" t="s">
        <v>9</v>
      </c>
      <c r="B82" s="152" t="s">
        <v>255</v>
      </c>
      <c r="C82" s="99" t="s">
        <v>185</v>
      </c>
      <c r="D82" s="35" t="s">
        <v>43</v>
      </c>
      <c r="E82" s="35" t="s">
        <v>180</v>
      </c>
      <c r="F82" s="35" t="s">
        <v>180</v>
      </c>
      <c r="G82" s="35" t="s">
        <v>43</v>
      </c>
      <c r="H82" s="35" t="s">
        <v>180</v>
      </c>
      <c r="I82" s="35" t="s">
        <v>180</v>
      </c>
      <c r="J82" s="35" t="s">
        <v>227</v>
      </c>
      <c r="K82" s="35" t="s">
        <v>180</v>
      </c>
      <c r="L82" s="35" t="s">
        <v>180</v>
      </c>
      <c r="M82" s="35" t="s">
        <v>227</v>
      </c>
      <c r="N82" s="35" t="s">
        <v>180</v>
      </c>
      <c r="O82" s="35" t="s">
        <v>180</v>
      </c>
      <c r="P82" s="35" t="s">
        <v>227</v>
      </c>
      <c r="Q82" s="35" t="s">
        <v>180</v>
      </c>
      <c r="R82" s="35" t="s">
        <v>180</v>
      </c>
      <c r="S82" s="145" t="s">
        <v>43</v>
      </c>
      <c r="T82" s="145" t="s">
        <v>180</v>
      </c>
      <c r="U82" s="145" t="s">
        <v>180</v>
      </c>
    </row>
    <row r="83" spans="1:21" x14ac:dyDescent="0.2">
      <c r="A83" s="97"/>
      <c r="B83" s="100"/>
      <c r="C83" s="100"/>
      <c r="D83" s="35" t="s">
        <v>274</v>
      </c>
      <c r="E83" s="35" t="s">
        <v>140</v>
      </c>
      <c r="F83" s="35" t="s">
        <v>212</v>
      </c>
      <c r="G83" s="35"/>
      <c r="H83" s="35" t="s">
        <v>140</v>
      </c>
      <c r="I83" s="35" t="s">
        <v>212</v>
      </c>
      <c r="J83" s="35" t="s">
        <v>43</v>
      </c>
      <c r="K83" s="35" t="s">
        <v>140</v>
      </c>
      <c r="L83" s="35" t="s">
        <v>212</v>
      </c>
      <c r="M83" s="35" t="s">
        <v>43</v>
      </c>
      <c r="N83" s="35" t="s">
        <v>140</v>
      </c>
      <c r="O83" s="35" t="s">
        <v>212</v>
      </c>
      <c r="P83" s="35" t="s">
        <v>43</v>
      </c>
      <c r="Q83" s="35" t="s">
        <v>140</v>
      </c>
      <c r="R83" s="35" t="s">
        <v>212</v>
      </c>
      <c r="S83" s="145" t="s">
        <v>269</v>
      </c>
      <c r="T83" s="145" t="s">
        <v>140</v>
      </c>
      <c r="U83" s="145" t="s">
        <v>212</v>
      </c>
    </row>
    <row r="84" spans="1:21" x14ac:dyDescent="0.2">
      <c r="A84" s="120"/>
      <c r="B84" s="120"/>
      <c r="C84" s="120"/>
      <c r="D84" s="130"/>
      <c r="E84" s="36" t="s">
        <v>69</v>
      </c>
      <c r="F84" s="36" t="s">
        <v>70</v>
      </c>
      <c r="G84" s="130"/>
      <c r="H84" s="36" t="s">
        <v>69</v>
      </c>
      <c r="I84" s="36" t="s">
        <v>70</v>
      </c>
      <c r="J84" s="130"/>
      <c r="K84" s="36" t="s">
        <v>69</v>
      </c>
      <c r="L84" s="36" t="s">
        <v>70</v>
      </c>
      <c r="M84" s="130"/>
      <c r="N84" s="36" t="s">
        <v>69</v>
      </c>
      <c r="O84" s="36" t="s">
        <v>70</v>
      </c>
      <c r="P84" s="130"/>
      <c r="Q84" s="36" t="s">
        <v>69</v>
      </c>
      <c r="R84" s="36" t="s">
        <v>70</v>
      </c>
      <c r="S84" s="146"/>
      <c r="T84" s="147" t="s">
        <v>69</v>
      </c>
      <c r="U84" s="147" t="s">
        <v>70</v>
      </c>
    </row>
    <row r="85" spans="1:21" x14ac:dyDescent="0.2">
      <c r="A85" s="102" t="s">
        <v>4</v>
      </c>
      <c r="B85" s="102" t="s">
        <v>48</v>
      </c>
      <c r="C85" s="102" t="s">
        <v>49</v>
      </c>
      <c r="D85" s="131" t="s">
        <v>4</v>
      </c>
      <c r="E85" s="131" t="s">
        <v>48</v>
      </c>
      <c r="F85" s="131" t="s">
        <v>49</v>
      </c>
      <c r="G85" s="131" t="s">
        <v>52</v>
      </c>
      <c r="H85" s="131" t="s">
        <v>53</v>
      </c>
      <c r="I85" s="131" t="s">
        <v>50</v>
      </c>
      <c r="J85" s="131" t="s">
        <v>54</v>
      </c>
      <c r="K85" s="131" t="s">
        <v>51</v>
      </c>
      <c r="L85" s="131" t="s">
        <v>168</v>
      </c>
      <c r="M85" s="131" t="s">
        <v>15</v>
      </c>
      <c r="N85" s="131" t="s">
        <v>16</v>
      </c>
      <c r="O85" s="131" t="s">
        <v>17</v>
      </c>
      <c r="P85" s="131" t="s">
        <v>18</v>
      </c>
      <c r="Q85" s="131" t="s">
        <v>19</v>
      </c>
      <c r="R85" s="131" t="s">
        <v>20</v>
      </c>
      <c r="S85" s="148" t="s">
        <v>21</v>
      </c>
      <c r="T85" s="148" t="s">
        <v>21</v>
      </c>
      <c r="U85" s="148" t="s">
        <v>21</v>
      </c>
    </row>
    <row r="86" spans="1:21" x14ac:dyDescent="0.2">
      <c r="A86" s="103" t="s">
        <v>4</v>
      </c>
      <c r="B86" s="103" t="s">
        <v>186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48</v>
      </c>
      <c r="B87" s="106" t="s">
        <v>187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49</v>
      </c>
      <c r="B88" s="108" t="s">
        <v>188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52</v>
      </c>
      <c r="B89" s="112" t="s">
        <v>189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53</v>
      </c>
      <c r="B90" s="108" t="s">
        <v>190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50</v>
      </c>
      <c r="B91" s="106" t="s">
        <v>191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54</v>
      </c>
      <c r="B92" s="106" t="s">
        <v>192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51</v>
      </c>
      <c r="B93" s="108" t="s">
        <v>193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168</v>
      </c>
      <c r="B94" s="106" t="s">
        <v>271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15</v>
      </c>
      <c r="B95" s="106" t="s">
        <v>194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16</v>
      </c>
      <c r="B96" s="115" t="s">
        <v>195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17</v>
      </c>
      <c r="B97" s="106" t="s">
        <v>272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18</v>
      </c>
      <c r="B98" s="106" t="s">
        <v>196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19</v>
      </c>
      <c r="B99" s="115" t="s">
        <v>197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20</v>
      </c>
      <c r="B100" s="108" t="s">
        <v>198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21</v>
      </c>
      <c r="B101" s="106" t="s">
        <v>199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22</v>
      </c>
      <c r="B102" s="106" t="s">
        <v>200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23</v>
      </c>
      <c r="B103" s="108" t="s">
        <v>201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24</v>
      </c>
      <c r="B104" s="108" t="s">
        <v>202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25</v>
      </c>
      <c r="B105" s="108" t="s">
        <v>208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213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214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215</v>
      </c>
      <c r="B109" s="173" t="s">
        <v>203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216</v>
      </c>
      <c r="B110" s="173" t="s">
        <v>204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217</v>
      </c>
      <c r="B111" s="173" t="s">
        <v>205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218</v>
      </c>
      <c r="B112" s="173" t="s">
        <v>206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219</v>
      </c>
      <c r="B113" s="173" t="s">
        <v>207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223</v>
      </c>
      <c r="B114" s="173" t="s">
        <v>224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220</v>
      </c>
      <c r="B115" s="173" t="s">
        <v>209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221</v>
      </c>
      <c r="B116" s="173" t="s">
        <v>210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222</v>
      </c>
      <c r="B117" s="173" t="s">
        <v>211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225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229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181</v>
      </c>
      <c r="B121" s="118" t="s">
        <v>182</v>
      </c>
      <c r="C121" s="118" t="s">
        <v>183</v>
      </c>
      <c r="D121" s="34" t="s">
        <v>33</v>
      </c>
      <c r="E121" s="123" t="s">
        <v>4</v>
      </c>
      <c r="F121" s="123" t="s">
        <v>4</v>
      </c>
      <c r="G121" s="34" t="s">
        <v>56</v>
      </c>
      <c r="H121" s="124" t="s">
        <v>48</v>
      </c>
      <c r="I121" s="124" t="s">
        <v>48</v>
      </c>
      <c r="J121" s="34" t="s">
        <v>56</v>
      </c>
      <c r="K121" s="64" t="s">
        <v>49</v>
      </c>
      <c r="L121" s="64" t="s">
        <v>49</v>
      </c>
      <c r="M121" s="34" t="s">
        <v>56</v>
      </c>
      <c r="N121" s="125" t="s">
        <v>52</v>
      </c>
      <c r="O121" s="125" t="s">
        <v>52</v>
      </c>
      <c r="P121" s="34" t="s">
        <v>56</v>
      </c>
      <c r="Q121" s="126" t="s">
        <v>53</v>
      </c>
      <c r="R121" s="126" t="s">
        <v>53</v>
      </c>
      <c r="S121" s="144" t="s">
        <v>56</v>
      </c>
      <c r="T121" s="192" t="s">
        <v>228</v>
      </c>
      <c r="U121" s="193"/>
    </row>
    <row r="122" spans="1:21" x14ac:dyDescent="0.2">
      <c r="A122" s="97" t="s">
        <v>9</v>
      </c>
      <c r="B122" s="152" t="s">
        <v>256</v>
      </c>
      <c r="C122" s="99" t="s">
        <v>185</v>
      </c>
      <c r="D122" s="35" t="s">
        <v>43</v>
      </c>
      <c r="E122" s="35" t="s">
        <v>180</v>
      </c>
      <c r="F122" s="35" t="s">
        <v>180</v>
      </c>
      <c r="G122" s="35" t="s">
        <v>43</v>
      </c>
      <c r="H122" s="35" t="s">
        <v>180</v>
      </c>
      <c r="I122" s="35" t="s">
        <v>180</v>
      </c>
      <c r="J122" s="35" t="s">
        <v>227</v>
      </c>
      <c r="K122" s="35" t="s">
        <v>180</v>
      </c>
      <c r="L122" s="35" t="s">
        <v>180</v>
      </c>
      <c r="M122" s="35" t="s">
        <v>227</v>
      </c>
      <c r="N122" s="35" t="s">
        <v>180</v>
      </c>
      <c r="O122" s="35" t="s">
        <v>180</v>
      </c>
      <c r="P122" s="35" t="s">
        <v>227</v>
      </c>
      <c r="Q122" s="35" t="s">
        <v>180</v>
      </c>
      <c r="R122" s="35" t="s">
        <v>180</v>
      </c>
      <c r="S122" s="145" t="s">
        <v>43</v>
      </c>
      <c r="T122" s="145" t="s">
        <v>180</v>
      </c>
      <c r="U122" s="145" t="s">
        <v>180</v>
      </c>
    </row>
    <row r="123" spans="1:21" x14ac:dyDescent="0.2">
      <c r="A123" s="97"/>
      <c r="B123" s="100"/>
      <c r="C123" s="100"/>
      <c r="D123" s="35" t="s">
        <v>274</v>
      </c>
      <c r="E123" s="35" t="s">
        <v>140</v>
      </c>
      <c r="F123" s="35" t="s">
        <v>212</v>
      </c>
      <c r="G123" s="35"/>
      <c r="H123" s="35" t="s">
        <v>140</v>
      </c>
      <c r="I123" s="35" t="s">
        <v>212</v>
      </c>
      <c r="J123" s="35" t="s">
        <v>43</v>
      </c>
      <c r="K123" s="35" t="s">
        <v>140</v>
      </c>
      <c r="L123" s="35" t="s">
        <v>212</v>
      </c>
      <c r="M123" s="35" t="s">
        <v>43</v>
      </c>
      <c r="N123" s="35" t="s">
        <v>140</v>
      </c>
      <c r="O123" s="35" t="s">
        <v>212</v>
      </c>
      <c r="P123" s="35" t="s">
        <v>43</v>
      </c>
      <c r="Q123" s="35" t="s">
        <v>140</v>
      </c>
      <c r="R123" s="35" t="s">
        <v>212</v>
      </c>
      <c r="S123" s="145" t="s">
        <v>269</v>
      </c>
      <c r="T123" s="145" t="s">
        <v>140</v>
      </c>
      <c r="U123" s="145" t="s">
        <v>212</v>
      </c>
    </row>
    <row r="124" spans="1:21" x14ac:dyDescent="0.2">
      <c r="A124" s="120"/>
      <c r="B124" s="120"/>
      <c r="C124" s="120"/>
      <c r="D124" s="130"/>
      <c r="E124" s="36" t="s">
        <v>69</v>
      </c>
      <c r="F124" s="36" t="s">
        <v>70</v>
      </c>
      <c r="G124" s="130"/>
      <c r="H124" s="36" t="s">
        <v>69</v>
      </c>
      <c r="I124" s="36" t="s">
        <v>70</v>
      </c>
      <c r="J124" s="130"/>
      <c r="K124" s="36" t="s">
        <v>69</v>
      </c>
      <c r="L124" s="36" t="s">
        <v>70</v>
      </c>
      <c r="M124" s="130"/>
      <c r="N124" s="36" t="s">
        <v>69</v>
      </c>
      <c r="O124" s="36" t="s">
        <v>70</v>
      </c>
      <c r="P124" s="130"/>
      <c r="Q124" s="36" t="s">
        <v>69</v>
      </c>
      <c r="R124" s="36" t="s">
        <v>70</v>
      </c>
      <c r="S124" s="146"/>
      <c r="T124" s="147" t="s">
        <v>69</v>
      </c>
      <c r="U124" s="147" t="s">
        <v>70</v>
      </c>
    </row>
    <row r="125" spans="1:21" x14ac:dyDescent="0.2">
      <c r="A125" s="102" t="s">
        <v>4</v>
      </c>
      <c r="B125" s="102" t="s">
        <v>48</v>
      </c>
      <c r="C125" s="102" t="s">
        <v>49</v>
      </c>
      <c r="D125" s="131" t="s">
        <v>4</v>
      </c>
      <c r="E125" s="131" t="s">
        <v>48</v>
      </c>
      <c r="F125" s="131" t="s">
        <v>49</v>
      </c>
      <c r="G125" s="131" t="s">
        <v>52</v>
      </c>
      <c r="H125" s="131" t="s">
        <v>53</v>
      </c>
      <c r="I125" s="131" t="s">
        <v>50</v>
      </c>
      <c r="J125" s="131" t="s">
        <v>54</v>
      </c>
      <c r="K125" s="131" t="s">
        <v>51</v>
      </c>
      <c r="L125" s="131" t="s">
        <v>168</v>
      </c>
      <c r="M125" s="131" t="s">
        <v>15</v>
      </c>
      <c r="N125" s="131" t="s">
        <v>16</v>
      </c>
      <c r="O125" s="131" t="s">
        <v>17</v>
      </c>
      <c r="P125" s="131" t="s">
        <v>18</v>
      </c>
      <c r="Q125" s="131" t="s">
        <v>19</v>
      </c>
      <c r="R125" s="131" t="s">
        <v>20</v>
      </c>
      <c r="S125" s="148" t="s">
        <v>21</v>
      </c>
      <c r="T125" s="148" t="s">
        <v>21</v>
      </c>
      <c r="U125" s="148" t="s">
        <v>21</v>
      </c>
    </row>
    <row r="126" spans="1:21" x14ac:dyDescent="0.2">
      <c r="A126" s="103" t="s">
        <v>4</v>
      </c>
      <c r="B126" s="103" t="s">
        <v>186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48</v>
      </c>
      <c r="B127" s="106" t="s">
        <v>187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49</v>
      </c>
      <c r="B128" s="108" t="s">
        <v>188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52</v>
      </c>
      <c r="B129" s="112" t="s">
        <v>189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53</v>
      </c>
      <c r="B130" s="108" t="s">
        <v>190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50</v>
      </c>
      <c r="B131" s="106" t="s">
        <v>191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54</v>
      </c>
      <c r="B132" s="106" t="s">
        <v>192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51</v>
      </c>
      <c r="B133" s="108" t="s">
        <v>193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168</v>
      </c>
      <c r="B134" s="106" t="s">
        <v>271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15</v>
      </c>
      <c r="B135" s="106" t="s">
        <v>194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16</v>
      </c>
      <c r="B136" s="115" t="s">
        <v>195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17</v>
      </c>
      <c r="B137" s="106" t="s">
        <v>272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18</v>
      </c>
      <c r="B138" s="106" t="s">
        <v>196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19</v>
      </c>
      <c r="B139" s="115" t="s">
        <v>197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20</v>
      </c>
      <c r="B140" s="108" t="s">
        <v>198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21</v>
      </c>
      <c r="B141" s="106" t="s">
        <v>199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22</v>
      </c>
      <c r="B142" s="106" t="s">
        <v>200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23</v>
      </c>
      <c r="B143" s="108" t="s">
        <v>201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24</v>
      </c>
      <c r="B144" s="108" t="s">
        <v>202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25</v>
      </c>
      <c r="B145" s="108" t="s">
        <v>208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213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214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215</v>
      </c>
      <c r="B149" s="9" t="s">
        <v>203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216</v>
      </c>
      <c r="B150" s="9" t="s">
        <v>204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217</v>
      </c>
      <c r="B151" s="9" t="s">
        <v>205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218</v>
      </c>
      <c r="B152" s="9" t="s">
        <v>206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219</v>
      </c>
      <c r="B153" s="9" t="s">
        <v>207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223</v>
      </c>
      <c r="B154" s="9" t="s">
        <v>224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220</v>
      </c>
      <c r="B155" s="9" t="s">
        <v>209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221</v>
      </c>
      <c r="B156" s="9" t="s">
        <v>210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222</v>
      </c>
      <c r="B157" s="9" t="s">
        <v>211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225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229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181</v>
      </c>
      <c r="B161" s="118" t="s">
        <v>182</v>
      </c>
      <c r="C161" s="118" t="s">
        <v>183</v>
      </c>
      <c r="D161" s="34" t="s">
        <v>33</v>
      </c>
      <c r="E161" s="123" t="s">
        <v>4</v>
      </c>
      <c r="F161" s="123" t="s">
        <v>4</v>
      </c>
      <c r="G161" s="34" t="s">
        <v>56</v>
      </c>
      <c r="H161" s="124" t="s">
        <v>48</v>
      </c>
      <c r="I161" s="124" t="s">
        <v>48</v>
      </c>
      <c r="J161" s="34" t="s">
        <v>56</v>
      </c>
      <c r="K161" s="64" t="s">
        <v>49</v>
      </c>
      <c r="L161" s="64" t="s">
        <v>49</v>
      </c>
      <c r="M161" s="34" t="s">
        <v>56</v>
      </c>
      <c r="N161" s="125" t="s">
        <v>52</v>
      </c>
      <c r="O161" s="125" t="s">
        <v>52</v>
      </c>
      <c r="P161" s="34" t="s">
        <v>56</v>
      </c>
      <c r="Q161" s="126" t="s">
        <v>53</v>
      </c>
      <c r="R161" s="126" t="s">
        <v>53</v>
      </c>
      <c r="S161" s="144" t="s">
        <v>56</v>
      </c>
      <c r="T161" s="192" t="s">
        <v>228</v>
      </c>
      <c r="U161" s="193"/>
    </row>
    <row r="162" spans="1:21" x14ac:dyDescent="0.2">
      <c r="A162" s="97" t="s">
        <v>9</v>
      </c>
      <c r="B162" s="152" t="s">
        <v>257</v>
      </c>
      <c r="C162" s="99" t="s">
        <v>185</v>
      </c>
      <c r="D162" s="35" t="s">
        <v>43</v>
      </c>
      <c r="E162" s="35" t="s">
        <v>180</v>
      </c>
      <c r="F162" s="35" t="s">
        <v>180</v>
      </c>
      <c r="G162" s="35" t="s">
        <v>43</v>
      </c>
      <c r="H162" s="35" t="s">
        <v>180</v>
      </c>
      <c r="I162" s="35" t="s">
        <v>180</v>
      </c>
      <c r="J162" s="35" t="s">
        <v>227</v>
      </c>
      <c r="K162" s="35" t="s">
        <v>180</v>
      </c>
      <c r="L162" s="35" t="s">
        <v>180</v>
      </c>
      <c r="M162" s="35" t="s">
        <v>227</v>
      </c>
      <c r="N162" s="35" t="s">
        <v>180</v>
      </c>
      <c r="O162" s="35" t="s">
        <v>180</v>
      </c>
      <c r="P162" s="35" t="s">
        <v>227</v>
      </c>
      <c r="Q162" s="35" t="s">
        <v>180</v>
      </c>
      <c r="R162" s="35" t="s">
        <v>180</v>
      </c>
      <c r="S162" s="145" t="s">
        <v>43</v>
      </c>
      <c r="T162" s="145" t="s">
        <v>180</v>
      </c>
      <c r="U162" s="145" t="s">
        <v>180</v>
      </c>
    </row>
    <row r="163" spans="1:21" x14ac:dyDescent="0.2">
      <c r="A163" s="97"/>
      <c r="B163" s="100"/>
      <c r="C163" s="100"/>
      <c r="D163" s="35" t="s">
        <v>274</v>
      </c>
      <c r="E163" s="35" t="s">
        <v>140</v>
      </c>
      <c r="F163" s="35" t="s">
        <v>212</v>
      </c>
      <c r="G163" s="35"/>
      <c r="H163" s="35" t="s">
        <v>140</v>
      </c>
      <c r="I163" s="35" t="s">
        <v>212</v>
      </c>
      <c r="J163" s="35" t="s">
        <v>43</v>
      </c>
      <c r="K163" s="35" t="s">
        <v>140</v>
      </c>
      <c r="L163" s="35" t="s">
        <v>212</v>
      </c>
      <c r="M163" s="35" t="s">
        <v>43</v>
      </c>
      <c r="N163" s="35" t="s">
        <v>140</v>
      </c>
      <c r="O163" s="35" t="s">
        <v>212</v>
      </c>
      <c r="P163" s="35" t="s">
        <v>43</v>
      </c>
      <c r="Q163" s="35" t="s">
        <v>140</v>
      </c>
      <c r="R163" s="35" t="s">
        <v>212</v>
      </c>
      <c r="S163" s="145" t="s">
        <v>269</v>
      </c>
      <c r="T163" s="145" t="s">
        <v>140</v>
      </c>
      <c r="U163" s="145" t="s">
        <v>212</v>
      </c>
    </row>
    <row r="164" spans="1:21" x14ac:dyDescent="0.2">
      <c r="A164" s="120"/>
      <c r="B164" s="120"/>
      <c r="C164" s="120"/>
      <c r="D164" s="130"/>
      <c r="E164" s="36" t="s">
        <v>69</v>
      </c>
      <c r="F164" s="36" t="s">
        <v>70</v>
      </c>
      <c r="G164" s="130"/>
      <c r="H164" s="36" t="s">
        <v>69</v>
      </c>
      <c r="I164" s="36" t="s">
        <v>70</v>
      </c>
      <c r="J164" s="130"/>
      <c r="K164" s="36" t="s">
        <v>69</v>
      </c>
      <c r="L164" s="36" t="s">
        <v>70</v>
      </c>
      <c r="M164" s="130"/>
      <c r="N164" s="36" t="s">
        <v>69</v>
      </c>
      <c r="O164" s="36" t="s">
        <v>70</v>
      </c>
      <c r="P164" s="130"/>
      <c r="Q164" s="36" t="s">
        <v>69</v>
      </c>
      <c r="R164" s="36" t="s">
        <v>70</v>
      </c>
      <c r="S164" s="146"/>
      <c r="T164" s="147" t="s">
        <v>69</v>
      </c>
      <c r="U164" s="147" t="s">
        <v>70</v>
      </c>
    </row>
    <row r="165" spans="1:21" x14ac:dyDescent="0.2">
      <c r="A165" s="102" t="s">
        <v>4</v>
      </c>
      <c r="B165" s="102" t="s">
        <v>48</v>
      </c>
      <c r="C165" s="102" t="s">
        <v>49</v>
      </c>
      <c r="D165" s="131" t="s">
        <v>4</v>
      </c>
      <c r="E165" s="131" t="s">
        <v>48</v>
      </c>
      <c r="F165" s="131" t="s">
        <v>49</v>
      </c>
      <c r="G165" s="131" t="s">
        <v>52</v>
      </c>
      <c r="H165" s="131" t="s">
        <v>53</v>
      </c>
      <c r="I165" s="131" t="s">
        <v>50</v>
      </c>
      <c r="J165" s="131" t="s">
        <v>54</v>
      </c>
      <c r="K165" s="131" t="s">
        <v>51</v>
      </c>
      <c r="L165" s="131" t="s">
        <v>168</v>
      </c>
      <c r="M165" s="131" t="s">
        <v>15</v>
      </c>
      <c r="N165" s="131" t="s">
        <v>16</v>
      </c>
      <c r="O165" s="131" t="s">
        <v>17</v>
      </c>
      <c r="P165" s="131" t="s">
        <v>18</v>
      </c>
      <c r="Q165" s="131" t="s">
        <v>19</v>
      </c>
      <c r="R165" s="131" t="s">
        <v>20</v>
      </c>
      <c r="S165" s="148" t="s">
        <v>21</v>
      </c>
      <c r="T165" s="148" t="s">
        <v>21</v>
      </c>
      <c r="U165" s="148" t="s">
        <v>21</v>
      </c>
    </row>
    <row r="166" spans="1:21" x14ac:dyDescent="0.2">
      <c r="A166" s="103" t="s">
        <v>4</v>
      </c>
      <c r="B166" s="103" t="s">
        <v>186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48</v>
      </c>
      <c r="B167" s="106" t="s">
        <v>187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49</v>
      </c>
      <c r="B168" s="108" t="s">
        <v>188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52</v>
      </c>
      <c r="B169" s="112" t="s">
        <v>189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53</v>
      </c>
      <c r="B170" s="108" t="s">
        <v>190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50</v>
      </c>
      <c r="B171" s="106" t="s">
        <v>191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54</v>
      </c>
      <c r="B172" s="106" t="s">
        <v>192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51</v>
      </c>
      <c r="B173" s="108" t="s">
        <v>193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168</v>
      </c>
      <c r="B174" s="106" t="s">
        <v>271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15</v>
      </c>
      <c r="B175" s="106" t="s">
        <v>194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16</v>
      </c>
      <c r="B176" s="115" t="s">
        <v>195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17</v>
      </c>
      <c r="B177" s="106" t="s">
        <v>272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18</v>
      </c>
      <c r="B178" s="106" t="s">
        <v>196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19</v>
      </c>
      <c r="B179" s="115" t="s">
        <v>197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20</v>
      </c>
      <c r="B180" s="108" t="s">
        <v>198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21</v>
      </c>
      <c r="B181" s="106" t="s">
        <v>199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22</v>
      </c>
      <c r="B182" s="106" t="s">
        <v>200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23</v>
      </c>
      <c r="B183" s="108" t="s">
        <v>201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24</v>
      </c>
      <c r="B184" s="108" t="s">
        <v>202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25</v>
      </c>
      <c r="B185" s="108" t="s">
        <v>208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213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214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215</v>
      </c>
      <c r="B189" s="9" t="s">
        <v>203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216</v>
      </c>
      <c r="B190" s="9" t="s">
        <v>204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217</v>
      </c>
      <c r="B191" s="9" t="s">
        <v>205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218</v>
      </c>
      <c r="B192" s="9" t="s">
        <v>206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219</v>
      </c>
      <c r="B193" s="9" t="s">
        <v>207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223</v>
      </c>
      <c r="B194" s="9" t="s">
        <v>224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220</v>
      </c>
      <c r="B195" s="9" t="s">
        <v>209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221</v>
      </c>
      <c r="B196" s="9" t="s">
        <v>210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222</v>
      </c>
      <c r="B197" s="9" t="s">
        <v>211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225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229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181</v>
      </c>
      <c r="B201" s="118" t="s">
        <v>182</v>
      </c>
      <c r="C201" s="118" t="s">
        <v>183</v>
      </c>
      <c r="D201" s="34" t="s">
        <v>33</v>
      </c>
      <c r="E201" s="123" t="s">
        <v>4</v>
      </c>
      <c r="F201" s="123" t="s">
        <v>4</v>
      </c>
      <c r="G201" s="34" t="s">
        <v>56</v>
      </c>
      <c r="H201" s="124" t="s">
        <v>48</v>
      </c>
      <c r="I201" s="124" t="s">
        <v>48</v>
      </c>
      <c r="J201" s="34" t="s">
        <v>56</v>
      </c>
      <c r="K201" s="64" t="s">
        <v>49</v>
      </c>
      <c r="L201" s="64" t="s">
        <v>49</v>
      </c>
      <c r="M201" s="34" t="s">
        <v>56</v>
      </c>
      <c r="N201" s="125" t="s">
        <v>52</v>
      </c>
      <c r="O201" s="125" t="s">
        <v>52</v>
      </c>
      <c r="P201" s="34" t="s">
        <v>56</v>
      </c>
      <c r="Q201" s="126" t="s">
        <v>53</v>
      </c>
      <c r="R201" s="126" t="s">
        <v>53</v>
      </c>
      <c r="S201" s="144" t="s">
        <v>56</v>
      </c>
      <c r="T201" s="192" t="s">
        <v>228</v>
      </c>
      <c r="U201" s="193"/>
    </row>
    <row r="202" spans="1:21" x14ac:dyDescent="0.2">
      <c r="A202" s="97" t="s">
        <v>9</v>
      </c>
      <c r="B202" s="152" t="s">
        <v>258</v>
      </c>
      <c r="C202" s="99" t="s">
        <v>185</v>
      </c>
      <c r="D202" s="35" t="s">
        <v>43</v>
      </c>
      <c r="E202" s="35" t="s">
        <v>180</v>
      </c>
      <c r="F202" s="35" t="s">
        <v>180</v>
      </c>
      <c r="G202" s="35" t="s">
        <v>43</v>
      </c>
      <c r="H202" s="35" t="s">
        <v>180</v>
      </c>
      <c r="I202" s="35" t="s">
        <v>180</v>
      </c>
      <c r="J202" s="35" t="s">
        <v>227</v>
      </c>
      <c r="K202" s="35" t="s">
        <v>180</v>
      </c>
      <c r="L202" s="35" t="s">
        <v>180</v>
      </c>
      <c r="M202" s="35" t="s">
        <v>227</v>
      </c>
      <c r="N202" s="35" t="s">
        <v>180</v>
      </c>
      <c r="O202" s="35" t="s">
        <v>180</v>
      </c>
      <c r="P202" s="35" t="s">
        <v>227</v>
      </c>
      <c r="Q202" s="35" t="s">
        <v>180</v>
      </c>
      <c r="R202" s="35" t="s">
        <v>180</v>
      </c>
      <c r="S202" s="145" t="s">
        <v>43</v>
      </c>
      <c r="T202" s="145" t="s">
        <v>180</v>
      </c>
      <c r="U202" s="145" t="s">
        <v>180</v>
      </c>
    </row>
    <row r="203" spans="1:21" x14ac:dyDescent="0.2">
      <c r="A203" s="97"/>
      <c r="B203" s="100"/>
      <c r="C203" s="100"/>
      <c r="D203" s="35" t="s">
        <v>274</v>
      </c>
      <c r="E203" s="35" t="s">
        <v>140</v>
      </c>
      <c r="F203" s="35" t="s">
        <v>212</v>
      </c>
      <c r="G203" s="35"/>
      <c r="H203" s="35" t="s">
        <v>140</v>
      </c>
      <c r="I203" s="35" t="s">
        <v>212</v>
      </c>
      <c r="J203" s="35" t="s">
        <v>43</v>
      </c>
      <c r="K203" s="35" t="s">
        <v>140</v>
      </c>
      <c r="L203" s="35" t="s">
        <v>212</v>
      </c>
      <c r="M203" s="35" t="s">
        <v>43</v>
      </c>
      <c r="N203" s="35" t="s">
        <v>140</v>
      </c>
      <c r="O203" s="35" t="s">
        <v>212</v>
      </c>
      <c r="P203" s="35" t="s">
        <v>43</v>
      </c>
      <c r="Q203" s="35" t="s">
        <v>140</v>
      </c>
      <c r="R203" s="35" t="s">
        <v>212</v>
      </c>
      <c r="S203" s="145" t="s">
        <v>269</v>
      </c>
      <c r="T203" s="145" t="s">
        <v>140</v>
      </c>
      <c r="U203" s="145" t="s">
        <v>212</v>
      </c>
    </row>
    <row r="204" spans="1:21" x14ac:dyDescent="0.2">
      <c r="A204" s="120"/>
      <c r="B204" s="120"/>
      <c r="C204" s="120"/>
      <c r="D204" s="130"/>
      <c r="E204" s="36" t="s">
        <v>69</v>
      </c>
      <c r="F204" s="36" t="s">
        <v>70</v>
      </c>
      <c r="G204" s="130"/>
      <c r="H204" s="36" t="s">
        <v>69</v>
      </c>
      <c r="I204" s="36" t="s">
        <v>70</v>
      </c>
      <c r="J204" s="130"/>
      <c r="K204" s="36" t="s">
        <v>69</v>
      </c>
      <c r="L204" s="36" t="s">
        <v>70</v>
      </c>
      <c r="M204" s="130"/>
      <c r="N204" s="36" t="s">
        <v>69</v>
      </c>
      <c r="O204" s="36" t="s">
        <v>70</v>
      </c>
      <c r="P204" s="130"/>
      <c r="Q204" s="36" t="s">
        <v>69</v>
      </c>
      <c r="R204" s="36" t="s">
        <v>70</v>
      </c>
      <c r="S204" s="146"/>
      <c r="T204" s="147" t="s">
        <v>69</v>
      </c>
      <c r="U204" s="147" t="s">
        <v>70</v>
      </c>
    </row>
    <row r="205" spans="1:21" x14ac:dyDescent="0.2">
      <c r="A205" s="102" t="s">
        <v>4</v>
      </c>
      <c r="B205" s="102" t="s">
        <v>48</v>
      </c>
      <c r="C205" s="102" t="s">
        <v>49</v>
      </c>
      <c r="D205" s="131" t="s">
        <v>4</v>
      </c>
      <c r="E205" s="131" t="s">
        <v>48</v>
      </c>
      <c r="F205" s="131" t="s">
        <v>49</v>
      </c>
      <c r="G205" s="131" t="s">
        <v>52</v>
      </c>
      <c r="H205" s="131" t="s">
        <v>53</v>
      </c>
      <c r="I205" s="131" t="s">
        <v>50</v>
      </c>
      <c r="J205" s="131" t="s">
        <v>54</v>
      </c>
      <c r="K205" s="131" t="s">
        <v>51</v>
      </c>
      <c r="L205" s="131" t="s">
        <v>168</v>
      </c>
      <c r="M205" s="131" t="s">
        <v>15</v>
      </c>
      <c r="N205" s="131" t="s">
        <v>16</v>
      </c>
      <c r="O205" s="131" t="s">
        <v>17</v>
      </c>
      <c r="P205" s="131" t="s">
        <v>18</v>
      </c>
      <c r="Q205" s="131" t="s">
        <v>19</v>
      </c>
      <c r="R205" s="131" t="s">
        <v>20</v>
      </c>
      <c r="S205" s="148" t="s">
        <v>21</v>
      </c>
      <c r="T205" s="148" t="s">
        <v>21</v>
      </c>
      <c r="U205" s="148" t="s">
        <v>21</v>
      </c>
    </row>
    <row r="206" spans="1:21" x14ac:dyDescent="0.2">
      <c r="A206" s="103" t="s">
        <v>4</v>
      </c>
      <c r="B206" s="103" t="s">
        <v>186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48</v>
      </c>
      <c r="B207" s="106" t="s">
        <v>187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49</v>
      </c>
      <c r="B208" s="108" t="s">
        <v>188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52</v>
      </c>
      <c r="B209" s="112" t="s">
        <v>189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53</v>
      </c>
      <c r="B210" s="108" t="s">
        <v>190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50</v>
      </c>
      <c r="B211" s="106" t="s">
        <v>191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54</v>
      </c>
      <c r="B212" s="106" t="s">
        <v>192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51</v>
      </c>
      <c r="B213" s="108" t="s">
        <v>193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168</v>
      </c>
      <c r="B214" s="106" t="s">
        <v>271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15</v>
      </c>
      <c r="B215" s="106" t="s">
        <v>194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16</v>
      </c>
      <c r="B216" s="115" t="s">
        <v>195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17</v>
      </c>
      <c r="B217" s="106" t="s">
        <v>272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18</v>
      </c>
      <c r="B218" s="106" t="s">
        <v>196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19</v>
      </c>
      <c r="B219" s="115" t="s">
        <v>197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20</v>
      </c>
      <c r="B220" s="108" t="s">
        <v>198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21</v>
      </c>
      <c r="B221" s="106" t="s">
        <v>199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22</v>
      </c>
      <c r="B222" s="106" t="s">
        <v>200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23</v>
      </c>
      <c r="B223" s="108" t="s">
        <v>201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24</v>
      </c>
      <c r="B224" s="108" t="s">
        <v>202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25</v>
      </c>
      <c r="B225" s="108" t="s">
        <v>208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213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214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215</v>
      </c>
      <c r="B229" s="9" t="s">
        <v>203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216</v>
      </c>
      <c r="B230" s="9" t="s">
        <v>204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217</v>
      </c>
      <c r="B231" s="9" t="s">
        <v>205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218</v>
      </c>
      <c r="B232" s="9" t="s">
        <v>206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219</v>
      </c>
      <c r="B233" s="9" t="s">
        <v>207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223</v>
      </c>
      <c r="B234" s="9" t="s">
        <v>224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220</v>
      </c>
      <c r="B235" s="9" t="s">
        <v>209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221</v>
      </c>
      <c r="B236" s="9" t="s">
        <v>210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222</v>
      </c>
      <c r="B237" s="9" t="s">
        <v>211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225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229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181</v>
      </c>
      <c r="B241" s="118" t="s">
        <v>182</v>
      </c>
      <c r="C241" s="118" t="s">
        <v>183</v>
      </c>
      <c r="D241" s="34" t="s">
        <v>33</v>
      </c>
      <c r="E241" s="123" t="s">
        <v>4</v>
      </c>
      <c r="F241" s="123" t="s">
        <v>4</v>
      </c>
      <c r="G241" s="34" t="s">
        <v>56</v>
      </c>
      <c r="H241" s="124" t="s">
        <v>48</v>
      </c>
      <c r="I241" s="124" t="s">
        <v>48</v>
      </c>
      <c r="J241" s="34" t="s">
        <v>56</v>
      </c>
      <c r="K241" s="64" t="s">
        <v>49</v>
      </c>
      <c r="L241" s="64" t="s">
        <v>49</v>
      </c>
      <c r="M241" s="34" t="s">
        <v>56</v>
      </c>
      <c r="N241" s="125" t="s">
        <v>52</v>
      </c>
      <c r="O241" s="125" t="s">
        <v>52</v>
      </c>
      <c r="P241" s="34" t="s">
        <v>56</v>
      </c>
      <c r="Q241" s="126" t="s">
        <v>53</v>
      </c>
      <c r="R241" s="126" t="s">
        <v>53</v>
      </c>
      <c r="S241" s="144" t="s">
        <v>56</v>
      </c>
      <c r="T241" s="192" t="s">
        <v>228</v>
      </c>
      <c r="U241" s="193"/>
    </row>
    <row r="242" spans="1:21" x14ac:dyDescent="0.2">
      <c r="A242" s="97" t="s">
        <v>9</v>
      </c>
      <c r="B242" s="152" t="s">
        <v>259</v>
      </c>
      <c r="C242" s="99" t="s">
        <v>185</v>
      </c>
      <c r="D242" s="35" t="s">
        <v>43</v>
      </c>
      <c r="E242" s="35" t="s">
        <v>180</v>
      </c>
      <c r="F242" s="35" t="s">
        <v>180</v>
      </c>
      <c r="G242" s="35" t="s">
        <v>43</v>
      </c>
      <c r="H242" s="35" t="s">
        <v>180</v>
      </c>
      <c r="I242" s="35" t="s">
        <v>180</v>
      </c>
      <c r="J242" s="35" t="s">
        <v>227</v>
      </c>
      <c r="K242" s="35" t="s">
        <v>180</v>
      </c>
      <c r="L242" s="35" t="s">
        <v>180</v>
      </c>
      <c r="M242" s="35" t="s">
        <v>227</v>
      </c>
      <c r="N242" s="35" t="s">
        <v>180</v>
      </c>
      <c r="O242" s="35" t="s">
        <v>180</v>
      </c>
      <c r="P242" s="35" t="s">
        <v>227</v>
      </c>
      <c r="Q242" s="35" t="s">
        <v>180</v>
      </c>
      <c r="R242" s="35" t="s">
        <v>180</v>
      </c>
      <c r="S242" s="145" t="s">
        <v>43</v>
      </c>
      <c r="T242" s="145" t="s">
        <v>180</v>
      </c>
      <c r="U242" s="145" t="s">
        <v>180</v>
      </c>
    </row>
    <row r="243" spans="1:21" x14ac:dyDescent="0.2">
      <c r="A243" s="97"/>
      <c r="B243" s="100"/>
      <c r="C243" s="100"/>
      <c r="D243" s="35" t="s">
        <v>274</v>
      </c>
      <c r="E243" s="35" t="s">
        <v>140</v>
      </c>
      <c r="F243" s="35" t="s">
        <v>212</v>
      </c>
      <c r="G243" s="35"/>
      <c r="H243" s="35" t="s">
        <v>140</v>
      </c>
      <c r="I243" s="35" t="s">
        <v>212</v>
      </c>
      <c r="J243" s="35" t="s">
        <v>43</v>
      </c>
      <c r="K243" s="35" t="s">
        <v>140</v>
      </c>
      <c r="L243" s="35" t="s">
        <v>212</v>
      </c>
      <c r="M243" s="35" t="s">
        <v>43</v>
      </c>
      <c r="N243" s="35" t="s">
        <v>140</v>
      </c>
      <c r="O243" s="35" t="s">
        <v>212</v>
      </c>
      <c r="P243" s="35" t="s">
        <v>43</v>
      </c>
      <c r="Q243" s="35" t="s">
        <v>140</v>
      </c>
      <c r="R243" s="35" t="s">
        <v>212</v>
      </c>
      <c r="S243" s="145" t="s">
        <v>269</v>
      </c>
      <c r="T243" s="145" t="s">
        <v>140</v>
      </c>
      <c r="U243" s="145" t="s">
        <v>212</v>
      </c>
    </row>
    <row r="244" spans="1:21" x14ac:dyDescent="0.2">
      <c r="A244" s="120"/>
      <c r="B244" s="120"/>
      <c r="C244" s="120"/>
      <c r="D244" s="130"/>
      <c r="E244" s="36" t="s">
        <v>69</v>
      </c>
      <c r="F244" s="36" t="s">
        <v>70</v>
      </c>
      <c r="G244" s="130"/>
      <c r="H244" s="36" t="s">
        <v>69</v>
      </c>
      <c r="I244" s="36" t="s">
        <v>70</v>
      </c>
      <c r="J244" s="130"/>
      <c r="K244" s="36" t="s">
        <v>69</v>
      </c>
      <c r="L244" s="36" t="s">
        <v>70</v>
      </c>
      <c r="M244" s="130"/>
      <c r="N244" s="36" t="s">
        <v>69</v>
      </c>
      <c r="O244" s="36" t="s">
        <v>70</v>
      </c>
      <c r="P244" s="130"/>
      <c r="Q244" s="36" t="s">
        <v>69</v>
      </c>
      <c r="R244" s="36" t="s">
        <v>70</v>
      </c>
      <c r="S244" s="146"/>
      <c r="T244" s="147" t="s">
        <v>69</v>
      </c>
      <c r="U244" s="147" t="s">
        <v>70</v>
      </c>
    </row>
    <row r="245" spans="1:21" x14ac:dyDescent="0.2">
      <c r="A245" s="102" t="s">
        <v>4</v>
      </c>
      <c r="B245" s="102" t="s">
        <v>48</v>
      </c>
      <c r="C245" s="102" t="s">
        <v>49</v>
      </c>
      <c r="D245" s="131" t="s">
        <v>4</v>
      </c>
      <c r="E245" s="131" t="s">
        <v>48</v>
      </c>
      <c r="F245" s="131" t="s">
        <v>49</v>
      </c>
      <c r="G245" s="131" t="s">
        <v>52</v>
      </c>
      <c r="H245" s="131" t="s">
        <v>53</v>
      </c>
      <c r="I245" s="131" t="s">
        <v>50</v>
      </c>
      <c r="J245" s="131" t="s">
        <v>54</v>
      </c>
      <c r="K245" s="131" t="s">
        <v>51</v>
      </c>
      <c r="L245" s="131" t="s">
        <v>168</v>
      </c>
      <c r="M245" s="131" t="s">
        <v>15</v>
      </c>
      <c r="N245" s="131" t="s">
        <v>16</v>
      </c>
      <c r="O245" s="131" t="s">
        <v>17</v>
      </c>
      <c r="P245" s="131" t="s">
        <v>18</v>
      </c>
      <c r="Q245" s="131" t="s">
        <v>19</v>
      </c>
      <c r="R245" s="131" t="s">
        <v>20</v>
      </c>
      <c r="S245" s="148" t="s">
        <v>21</v>
      </c>
      <c r="T245" s="148" t="s">
        <v>21</v>
      </c>
      <c r="U245" s="148" t="s">
        <v>21</v>
      </c>
    </row>
    <row r="246" spans="1:21" x14ac:dyDescent="0.2">
      <c r="A246" s="103" t="s">
        <v>4</v>
      </c>
      <c r="B246" s="103" t="s">
        <v>186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48</v>
      </c>
      <c r="B247" s="106" t="s">
        <v>187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49</v>
      </c>
      <c r="B248" s="108" t="s">
        <v>188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52</v>
      </c>
      <c r="B249" s="112" t="s">
        <v>189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53</v>
      </c>
      <c r="B250" s="108" t="s">
        <v>190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50</v>
      </c>
      <c r="B251" s="106" t="s">
        <v>191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54</v>
      </c>
      <c r="B252" s="106" t="s">
        <v>192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51</v>
      </c>
      <c r="B253" s="108" t="s">
        <v>193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168</v>
      </c>
      <c r="B254" s="106" t="s">
        <v>271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15</v>
      </c>
      <c r="B255" s="106" t="s">
        <v>194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16</v>
      </c>
      <c r="B256" s="115" t="s">
        <v>195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17</v>
      </c>
      <c r="B257" s="106" t="s">
        <v>272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18</v>
      </c>
      <c r="B258" s="106" t="s">
        <v>196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19</v>
      </c>
      <c r="B259" s="115" t="s">
        <v>197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20</v>
      </c>
      <c r="B260" s="108" t="s">
        <v>198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21</v>
      </c>
      <c r="B261" s="106" t="s">
        <v>199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22</v>
      </c>
      <c r="B262" s="106" t="s">
        <v>200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23</v>
      </c>
      <c r="B263" s="108" t="s">
        <v>201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24</v>
      </c>
      <c r="B264" s="108" t="s">
        <v>202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25</v>
      </c>
      <c r="B265" s="108" t="s">
        <v>208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213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214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215</v>
      </c>
      <c r="B269" s="9" t="s">
        <v>203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216</v>
      </c>
      <c r="B270" s="9" t="s">
        <v>204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217</v>
      </c>
      <c r="B271" s="9" t="s">
        <v>205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218</v>
      </c>
      <c r="B272" s="9" t="s">
        <v>206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219</v>
      </c>
      <c r="B273" s="9" t="s">
        <v>207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223</v>
      </c>
      <c r="B274" s="9" t="s">
        <v>224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220</v>
      </c>
      <c r="B275" s="9" t="s">
        <v>209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221</v>
      </c>
      <c r="B276" s="9" t="s">
        <v>210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222</v>
      </c>
      <c r="B277" s="9" t="s">
        <v>211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225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229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181</v>
      </c>
      <c r="B281" s="118" t="s">
        <v>182</v>
      </c>
      <c r="C281" s="118" t="s">
        <v>183</v>
      </c>
      <c r="D281" s="34" t="s">
        <v>33</v>
      </c>
      <c r="E281" s="123" t="s">
        <v>4</v>
      </c>
      <c r="F281" s="123" t="s">
        <v>4</v>
      </c>
      <c r="G281" s="34" t="s">
        <v>56</v>
      </c>
      <c r="H281" s="124" t="s">
        <v>48</v>
      </c>
      <c r="I281" s="124" t="s">
        <v>48</v>
      </c>
      <c r="J281" s="34" t="s">
        <v>56</v>
      </c>
      <c r="K281" s="64" t="s">
        <v>49</v>
      </c>
      <c r="L281" s="64" t="s">
        <v>49</v>
      </c>
      <c r="M281" s="34" t="s">
        <v>56</v>
      </c>
      <c r="N281" s="125" t="s">
        <v>52</v>
      </c>
      <c r="O281" s="125" t="s">
        <v>52</v>
      </c>
      <c r="P281" s="34" t="s">
        <v>56</v>
      </c>
      <c r="Q281" s="126" t="s">
        <v>53</v>
      </c>
      <c r="R281" s="126" t="s">
        <v>53</v>
      </c>
      <c r="S281" s="144" t="s">
        <v>56</v>
      </c>
      <c r="T281" s="192" t="s">
        <v>228</v>
      </c>
      <c r="U281" s="193"/>
    </row>
    <row r="282" spans="1:21" x14ac:dyDescent="0.2">
      <c r="A282" s="97" t="s">
        <v>9</v>
      </c>
      <c r="B282" s="152" t="s">
        <v>260</v>
      </c>
      <c r="C282" s="99" t="s">
        <v>185</v>
      </c>
      <c r="D282" s="35" t="s">
        <v>43</v>
      </c>
      <c r="E282" s="35" t="s">
        <v>180</v>
      </c>
      <c r="F282" s="35" t="s">
        <v>180</v>
      </c>
      <c r="G282" s="35" t="s">
        <v>43</v>
      </c>
      <c r="H282" s="35" t="s">
        <v>180</v>
      </c>
      <c r="I282" s="35" t="s">
        <v>180</v>
      </c>
      <c r="J282" s="35" t="s">
        <v>227</v>
      </c>
      <c r="K282" s="35" t="s">
        <v>180</v>
      </c>
      <c r="L282" s="35" t="s">
        <v>180</v>
      </c>
      <c r="M282" s="35" t="s">
        <v>227</v>
      </c>
      <c r="N282" s="35" t="s">
        <v>180</v>
      </c>
      <c r="O282" s="35" t="s">
        <v>180</v>
      </c>
      <c r="P282" s="35" t="s">
        <v>227</v>
      </c>
      <c r="Q282" s="35" t="s">
        <v>180</v>
      </c>
      <c r="R282" s="35" t="s">
        <v>180</v>
      </c>
      <c r="S282" s="145" t="s">
        <v>43</v>
      </c>
      <c r="T282" s="145" t="s">
        <v>180</v>
      </c>
      <c r="U282" s="145" t="s">
        <v>180</v>
      </c>
    </row>
    <row r="283" spans="1:21" x14ac:dyDescent="0.2">
      <c r="A283" s="97"/>
      <c r="B283" s="100"/>
      <c r="C283" s="100"/>
      <c r="D283" s="35" t="s">
        <v>274</v>
      </c>
      <c r="E283" s="35" t="s">
        <v>140</v>
      </c>
      <c r="F283" s="35" t="s">
        <v>212</v>
      </c>
      <c r="G283" s="35"/>
      <c r="H283" s="35" t="s">
        <v>140</v>
      </c>
      <c r="I283" s="35" t="s">
        <v>212</v>
      </c>
      <c r="J283" s="35" t="s">
        <v>43</v>
      </c>
      <c r="K283" s="35" t="s">
        <v>140</v>
      </c>
      <c r="L283" s="35" t="s">
        <v>212</v>
      </c>
      <c r="M283" s="35" t="s">
        <v>43</v>
      </c>
      <c r="N283" s="35" t="s">
        <v>140</v>
      </c>
      <c r="O283" s="35" t="s">
        <v>212</v>
      </c>
      <c r="P283" s="35" t="s">
        <v>43</v>
      </c>
      <c r="Q283" s="35" t="s">
        <v>140</v>
      </c>
      <c r="R283" s="35" t="s">
        <v>212</v>
      </c>
      <c r="S283" s="145" t="s">
        <v>269</v>
      </c>
      <c r="T283" s="145" t="s">
        <v>140</v>
      </c>
      <c r="U283" s="145" t="s">
        <v>212</v>
      </c>
    </row>
    <row r="284" spans="1:21" x14ac:dyDescent="0.2">
      <c r="A284" s="120"/>
      <c r="B284" s="120"/>
      <c r="C284" s="120"/>
      <c r="D284" s="130"/>
      <c r="E284" s="36" t="s">
        <v>69</v>
      </c>
      <c r="F284" s="36" t="s">
        <v>70</v>
      </c>
      <c r="G284" s="130"/>
      <c r="H284" s="36" t="s">
        <v>69</v>
      </c>
      <c r="I284" s="36" t="s">
        <v>70</v>
      </c>
      <c r="J284" s="130"/>
      <c r="K284" s="36" t="s">
        <v>69</v>
      </c>
      <c r="L284" s="36" t="s">
        <v>70</v>
      </c>
      <c r="M284" s="130"/>
      <c r="N284" s="36" t="s">
        <v>69</v>
      </c>
      <c r="O284" s="36" t="s">
        <v>70</v>
      </c>
      <c r="P284" s="130"/>
      <c r="Q284" s="36" t="s">
        <v>69</v>
      </c>
      <c r="R284" s="36" t="s">
        <v>70</v>
      </c>
      <c r="S284" s="146"/>
      <c r="T284" s="147" t="s">
        <v>69</v>
      </c>
      <c r="U284" s="147" t="s">
        <v>70</v>
      </c>
    </row>
    <row r="285" spans="1:21" x14ac:dyDescent="0.2">
      <c r="A285" s="102" t="s">
        <v>4</v>
      </c>
      <c r="B285" s="102" t="s">
        <v>48</v>
      </c>
      <c r="C285" s="102" t="s">
        <v>49</v>
      </c>
      <c r="D285" s="131" t="s">
        <v>4</v>
      </c>
      <c r="E285" s="131" t="s">
        <v>48</v>
      </c>
      <c r="F285" s="131" t="s">
        <v>49</v>
      </c>
      <c r="G285" s="131" t="s">
        <v>52</v>
      </c>
      <c r="H285" s="131" t="s">
        <v>53</v>
      </c>
      <c r="I285" s="131" t="s">
        <v>50</v>
      </c>
      <c r="J285" s="131" t="s">
        <v>54</v>
      </c>
      <c r="K285" s="131" t="s">
        <v>51</v>
      </c>
      <c r="L285" s="131" t="s">
        <v>168</v>
      </c>
      <c r="M285" s="131" t="s">
        <v>15</v>
      </c>
      <c r="N285" s="131" t="s">
        <v>16</v>
      </c>
      <c r="O285" s="131" t="s">
        <v>17</v>
      </c>
      <c r="P285" s="131" t="s">
        <v>18</v>
      </c>
      <c r="Q285" s="131" t="s">
        <v>19</v>
      </c>
      <c r="R285" s="131" t="s">
        <v>20</v>
      </c>
      <c r="S285" s="148" t="s">
        <v>21</v>
      </c>
      <c r="T285" s="148" t="s">
        <v>21</v>
      </c>
      <c r="U285" s="148" t="s">
        <v>21</v>
      </c>
    </row>
    <row r="286" spans="1:21" x14ac:dyDescent="0.2">
      <c r="A286" s="103" t="s">
        <v>4</v>
      </c>
      <c r="B286" s="103" t="s">
        <v>186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48</v>
      </c>
      <c r="B287" s="106" t="s">
        <v>187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49</v>
      </c>
      <c r="B288" s="108" t="s">
        <v>188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52</v>
      </c>
      <c r="B289" s="112" t="s">
        <v>189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53</v>
      </c>
      <c r="B290" s="108" t="s">
        <v>190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50</v>
      </c>
      <c r="B291" s="106" t="s">
        <v>191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54</v>
      </c>
      <c r="B292" s="106" t="s">
        <v>192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51</v>
      </c>
      <c r="B293" s="108" t="s">
        <v>193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168</v>
      </c>
      <c r="B294" s="106" t="s">
        <v>271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15</v>
      </c>
      <c r="B295" s="106" t="s">
        <v>194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16</v>
      </c>
      <c r="B296" s="115" t="s">
        <v>195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17</v>
      </c>
      <c r="B297" s="106" t="s">
        <v>272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18</v>
      </c>
      <c r="B298" s="106" t="s">
        <v>196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19</v>
      </c>
      <c r="B299" s="115" t="s">
        <v>197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20</v>
      </c>
      <c r="B300" s="108" t="s">
        <v>198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21</v>
      </c>
      <c r="B301" s="106" t="s">
        <v>199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22</v>
      </c>
      <c r="B302" s="106" t="s">
        <v>200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23</v>
      </c>
      <c r="B303" s="108" t="s">
        <v>201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24</v>
      </c>
      <c r="B304" s="108" t="s">
        <v>202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25</v>
      </c>
      <c r="B305" s="108" t="s">
        <v>208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213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214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215</v>
      </c>
      <c r="B309" s="9" t="s">
        <v>203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216</v>
      </c>
      <c r="B310" s="9" t="s">
        <v>204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217</v>
      </c>
      <c r="B311" s="9" t="s">
        <v>205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218</v>
      </c>
      <c r="B312" s="9" t="s">
        <v>206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219</v>
      </c>
      <c r="B313" s="9" t="s">
        <v>207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223</v>
      </c>
      <c r="B314" s="9" t="s">
        <v>224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220</v>
      </c>
      <c r="B315" s="9" t="s">
        <v>209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221</v>
      </c>
      <c r="B316" s="9" t="s">
        <v>210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222</v>
      </c>
      <c r="B317" s="9" t="s">
        <v>211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225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229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181</v>
      </c>
      <c r="B321" s="118" t="s">
        <v>182</v>
      </c>
      <c r="C321" s="118" t="s">
        <v>183</v>
      </c>
      <c r="D321" s="34" t="s">
        <v>33</v>
      </c>
      <c r="E321" s="123" t="s">
        <v>4</v>
      </c>
      <c r="F321" s="123" t="s">
        <v>4</v>
      </c>
      <c r="G321" s="34" t="s">
        <v>56</v>
      </c>
      <c r="H321" s="124" t="s">
        <v>48</v>
      </c>
      <c r="I321" s="124" t="s">
        <v>48</v>
      </c>
      <c r="J321" s="34" t="s">
        <v>56</v>
      </c>
      <c r="K321" s="64" t="s">
        <v>49</v>
      </c>
      <c r="L321" s="64" t="s">
        <v>49</v>
      </c>
      <c r="M321" s="34" t="s">
        <v>56</v>
      </c>
      <c r="N321" s="125" t="s">
        <v>52</v>
      </c>
      <c r="O321" s="125" t="s">
        <v>52</v>
      </c>
      <c r="P321" s="34" t="s">
        <v>56</v>
      </c>
      <c r="Q321" s="126" t="s">
        <v>53</v>
      </c>
      <c r="R321" s="126" t="s">
        <v>53</v>
      </c>
      <c r="S321" s="144" t="s">
        <v>56</v>
      </c>
      <c r="T321" s="192" t="s">
        <v>228</v>
      </c>
      <c r="U321" s="193"/>
    </row>
    <row r="322" spans="1:21" x14ac:dyDescent="0.2">
      <c r="A322" s="97" t="s">
        <v>9</v>
      </c>
      <c r="B322" s="152" t="s">
        <v>261</v>
      </c>
      <c r="C322" s="99" t="s">
        <v>185</v>
      </c>
      <c r="D322" s="35" t="s">
        <v>43</v>
      </c>
      <c r="E322" s="35" t="s">
        <v>180</v>
      </c>
      <c r="F322" s="35" t="s">
        <v>180</v>
      </c>
      <c r="G322" s="35" t="s">
        <v>43</v>
      </c>
      <c r="H322" s="35" t="s">
        <v>180</v>
      </c>
      <c r="I322" s="35" t="s">
        <v>180</v>
      </c>
      <c r="J322" s="35" t="s">
        <v>227</v>
      </c>
      <c r="K322" s="35" t="s">
        <v>180</v>
      </c>
      <c r="L322" s="35" t="s">
        <v>180</v>
      </c>
      <c r="M322" s="35" t="s">
        <v>227</v>
      </c>
      <c r="N322" s="35" t="s">
        <v>180</v>
      </c>
      <c r="O322" s="35" t="s">
        <v>180</v>
      </c>
      <c r="P322" s="35" t="s">
        <v>227</v>
      </c>
      <c r="Q322" s="35" t="s">
        <v>180</v>
      </c>
      <c r="R322" s="35" t="s">
        <v>180</v>
      </c>
      <c r="S322" s="145" t="s">
        <v>43</v>
      </c>
      <c r="T322" s="145" t="s">
        <v>180</v>
      </c>
      <c r="U322" s="145" t="s">
        <v>180</v>
      </c>
    </row>
    <row r="323" spans="1:21" x14ac:dyDescent="0.2">
      <c r="A323" s="97"/>
      <c r="B323" s="100"/>
      <c r="C323" s="100"/>
      <c r="D323" s="35" t="s">
        <v>274</v>
      </c>
      <c r="E323" s="35" t="s">
        <v>140</v>
      </c>
      <c r="F323" s="35" t="s">
        <v>212</v>
      </c>
      <c r="G323" s="35"/>
      <c r="H323" s="35" t="s">
        <v>140</v>
      </c>
      <c r="I323" s="35" t="s">
        <v>212</v>
      </c>
      <c r="J323" s="35" t="s">
        <v>43</v>
      </c>
      <c r="K323" s="35" t="s">
        <v>140</v>
      </c>
      <c r="L323" s="35" t="s">
        <v>212</v>
      </c>
      <c r="M323" s="35" t="s">
        <v>43</v>
      </c>
      <c r="N323" s="35" t="s">
        <v>140</v>
      </c>
      <c r="O323" s="35" t="s">
        <v>212</v>
      </c>
      <c r="P323" s="35" t="s">
        <v>43</v>
      </c>
      <c r="Q323" s="35" t="s">
        <v>140</v>
      </c>
      <c r="R323" s="35" t="s">
        <v>212</v>
      </c>
      <c r="S323" s="145" t="s">
        <v>269</v>
      </c>
      <c r="T323" s="145" t="s">
        <v>140</v>
      </c>
      <c r="U323" s="145" t="s">
        <v>212</v>
      </c>
    </row>
    <row r="324" spans="1:21" x14ac:dyDescent="0.2">
      <c r="A324" s="120"/>
      <c r="B324" s="120"/>
      <c r="C324" s="120"/>
      <c r="D324" s="130"/>
      <c r="E324" s="36" t="s">
        <v>69</v>
      </c>
      <c r="F324" s="36" t="s">
        <v>70</v>
      </c>
      <c r="G324" s="130"/>
      <c r="H324" s="36" t="s">
        <v>69</v>
      </c>
      <c r="I324" s="36" t="s">
        <v>70</v>
      </c>
      <c r="J324" s="130"/>
      <c r="K324" s="36" t="s">
        <v>69</v>
      </c>
      <c r="L324" s="36" t="s">
        <v>70</v>
      </c>
      <c r="M324" s="130"/>
      <c r="N324" s="36" t="s">
        <v>69</v>
      </c>
      <c r="O324" s="36" t="s">
        <v>70</v>
      </c>
      <c r="P324" s="130"/>
      <c r="Q324" s="36" t="s">
        <v>69</v>
      </c>
      <c r="R324" s="36" t="s">
        <v>70</v>
      </c>
      <c r="S324" s="146"/>
      <c r="T324" s="147" t="s">
        <v>69</v>
      </c>
      <c r="U324" s="147" t="s">
        <v>70</v>
      </c>
    </row>
    <row r="325" spans="1:21" x14ac:dyDescent="0.2">
      <c r="A325" s="102" t="s">
        <v>4</v>
      </c>
      <c r="B325" s="102" t="s">
        <v>48</v>
      </c>
      <c r="C325" s="102" t="s">
        <v>49</v>
      </c>
      <c r="D325" s="131" t="s">
        <v>4</v>
      </c>
      <c r="E325" s="131" t="s">
        <v>48</v>
      </c>
      <c r="F325" s="131" t="s">
        <v>49</v>
      </c>
      <c r="G325" s="131" t="s">
        <v>52</v>
      </c>
      <c r="H325" s="131" t="s">
        <v>53</v>
      </c>
      <c r="I325" s="131" t="s">
        <v>50</v>
      </c>
      <c r="J325" s="131" t="s">
        <v>54</v>
      </c>
      <c r="K325" s="131" t="s">
        <v>51</v>
      </c>
      <c r="L325" s="131" t="s">
        <v>168</v>
      </c>
      <c r="M325" s="131" t="s">
        <v>15</v>
      </c>
      <c r="N325" s="131" t="s">
        <v>16</v>
      </c>
      <c r="O325" s="131" t="s">
        <v>17</v>
      </c>
      <c r="P325" s="131" t="s">
        <v>18</v>
      </c>
      <c r="Q325" s="131" t="s">
        <v>19</v>
      </c>
      <c r="R325" s="131" t="s">
        <v>20</v>
      </c>
      <c r="S325" s="148" t="s">
        <v>21</v>
      </c>
      <c r="T325" s="148" t="s">
        <v>21</v>
      </c>
      <c r="U325" s="148" t="s">
        <v>21</v>
      </c>
    </row>
    <row r="326" spans="1:21" x14ac:dyDescent="0.2">
      <c r="A326" s="103" t="s">
        <v>4</v>
      </c>
      <c r="B326" s="103" t="s">
        <v>186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48</v>
      </c>
      <c r="B327" s="106" t="s">
        <v>187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49</v>
      </c>
      <c r="B328" s="108" t="s">
        <v>188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52</v>
      </c>
      <c r="B329" s="112" t="s">
        <v>189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53</v>
      </c>
      <c r="B330" s="108" t="s">
        <v>190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50</v>
      </c>
      <c r="B331" s="106" t="s">
        <v>191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54</v>
      </c>
      <c r="B332" s="106" t="s">
        <v>192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51</v>
      </c>
      <c r="B333" s="108" t="s">
        <v>193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168</v>
      </c>
      <c r="B334" s="106" t="s">
        <v>271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15</v>
      </c>
      <c r="B335" s="106" t="s">
        <v>194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16</v>
      </c>
      <c r="B336" s="115" t="s">
        <v>195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17</v>
      </c>
      <c r="B337" s="106" t="s">
        <v>273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18</v>
      </c>
      <c r="B338" s="106" t="s">
        <v>196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19</v>
      </c>
      <c r="B339" s="115" t="s">
        <v>197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20</v>
      </c>
      <c r="B340" s="108" t="s">
        <v>198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21</v>
      </c>
      <c r="B341" s="106" t="s">
        <v>199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22</v>
      </c>
      <c r="B342" s="106" t="s">
        <v>200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23</v>
      </c>
      <c r="B343" s="108" t="s">
        <v>201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24</v>
      </c>
      <c r="B344" s="108" t="s">
        <v>202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25</v>
      </c>
      <c r="B345" s="108" t="s">
        <v>208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213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214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215</v>
      </c>
      <c r="B349" s="9" t="s">
        <v>203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216</v>
      </c>
      <c r="B350" s="9" t="s">
        <v>204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217</v>
      </c>
      <c r="B351" s="9" t="s">
        <v>205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218</v>
      </c>
      <c r="B352" s="9" t="s">
        <v>206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219</v>
      </c>
      <c r="B353" s="9" t="s">
        <v>207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223</v>
      </c>
      <c r="B354" s="9" t="s">
        <v>224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220</v>
      </c>
      <c r="B355" s="9" t="s">
        <v>209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221</v>
      </c>
      <c r="B356" s="9" t="s">
        <v>210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222</v>
      </c>
      <c r="B357" s="9" t="s">
        <v>211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225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229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181</v>
      </c>
      <c r="B361" s="118" t="s">
        <v>182</v>
      </c>
      <c r="C361" s="118" t="s">
        <v>183</v>
      </c>
      <c r="D361" s="34" t="s">
        <v>33</v>
      </c>
      <c r="E361" s="123" t="s">
        <v>4</v>
      </c>
      <c r="F361" s="123" t="s">
        <v>4</v>
      </c>
      <c r="G361" s="34" t="s">
        <v>56</v>
      </c>
      <c r="H361" s="124" t="s">
        <v>48</v>
      </c>
      <c r="I361" s="124" t="s">
        <v>48</v>
      </c>
      <c r="J361" s="34" t="s">
        <v>56</v>
      </c>
      <c r="K361" s="64" t="s">
        <v>49</v>
      </c>
      <c r="L361" s="64" t="s">
        <v>49</v>
      </c>
      <c r="M361" s="34" t="s">
        <v>56</v>
      </c>
      <c r="N361" s="125" t="s">
        <v>52</v>
      </c>
      <c r="O361" s="125" t="s">
        <v>52</v>
      </c>
      <c r="P361" s="34" t="s">
        <v>56</v>
      </c>
      <c r="Q361" s="126" t="s">
        <v>53</v>
      </c>
      <c r="R361" s="126" t="s">
        <v>53</v>
      </c>
      <c r="S361" s="144" t="s">
        <v>56</v>
      </c>
      <c r="T361" s="192" t="s">
        <v>228</v>
      </c>
      <c r="U361" s="193"/>
    </row>
    <row r="362" spans="1:21" x14ac:dyDescent="0.2">
      <c r="A362" s="97" t="s">
        <v>9</v>
      </c>
      <c r="B362" s="152" t="s">
        <v>262</v>
      </c>
      <c r="C362" s="99" t="s">
        <v>185</v>
      </c>
      <c r="D362" s="35" t="s">
        <v>43</v>
      </c>
      <c r="E362" s="35" t="s">
        <v>180</v>
      </c>
      <c r="F362" s="35" t="s">
        <v>180</v>
      </c>
      <c r="G362" s="35" t="s">
        <v>43</v>
      </c>
      <c r="H362" s="35" t="s">
        <v>180</v>
      </c>
      <c r="I362" s="35" t="s">
        <v>180</v>
      </c>
      <c r="J362" s="35" t="s">
        <v>227</v>
      </c>
      <c r="K362" s="35" t="s">
        <v>180</v>
      </c>
      <c r="L362" s="35" t="s">
        <v>180</v>
      </c>
      <c r="M362" s="35" t="s">
        <v>227</v>
      </c>
      <c r="N362" s="35" t="s">
        <v>180</v>
      </c>
      <c r="O362" s="35" t="s">
        <v>180</v>
      </c>
      <c r="P362" s="35" t="s">
        <v>227</v>
      </c>
      <c r="Q362" s="35" t="s">
        <v>180</v>
      </c>
      <c r="R362" s="35" t="s">
        <v>180</v>
      </c>
      <c r="S362" s="145" t="s">
        <v>43</v>
      </c>
      <c r="T362" s="145" t="s">
        <v>180</v>
      </c>
      <c r="U362" s="145" t="s">
        <v>180</v>
      </c>
    </row>
    <row r="363" spans="1:21" x14ac:dyDescent="0.2">
      <c r="A363" s="97"/>
      <c r="B363" s="100"/>
      <c r="C363" s="100"/>
      <c r="D363" s="35" t="s">
        <v>274</v>
      </c>
      <c r="E363" s="35" t="s">
        <v>140</v>
      </c>
      <c r="F363" s="35" t="s">
        <v>212</v>
      </c>
      <c r="G363" s="35"/>
      <c r="H363" s="35" t="s">
        <v>140</v>
      </c>
      <c r="I363" s="35" t="s">
        <v>212</v>
      </c>
      <c r="J363" s="35" t="s">
        <v>43</v>
      </c>
      <c r="K363" s="35" t="s">
        <v>140</v>
      </c>
      <c r="L363" s="35" t="s">
        <v>212</v>
      </c>
      <c r="M363" s="35" t="s">
        <v>43</v>
      </c>
      <c r="N363" s="35" t="s">
        <v>140</v>
      </c>
      <c r="O363" s="35" t="s">
        <v>212</v>
      </c>
      <c r="P363" s="35" t="s">
        <v>43</v>
      </c>
      <c r="Q363" s="35" t="s">
        <v>140</v>
      </c>
      <c r="R363" s="35" t="s">
        <v>212</v>
      </c>
      <c r="S363" s="145" t="s">
        <v>269</v>
      </c>
      <c r="T363" s="145" t="s">
        <v>140</v>
      </c>
      <c r="U363" s="145" t="s">
        <v>212</v>
      </c>
    </row>
    <row r="364" spans="1:21" x14ac:dyDescent="0.2">
      <c r="A364" s="120"/>
      <c r="B364" s="120"/>
      <c r="C364" s="120"/>
      <c r="D364" s="130"/>
      <c r="E364" s="36" t="s">
        <v>69</v>
      </c>
      <c r="F364" s="36" t="s">
        <v>70</v>
      </c>
      <c r="G364" s="130"/>
      <c r="H364" s="36" t="s">
        <v>69</v>
      </c>
      <c r="I364" s="36" t="s">
        <v>70</v>
      </c>
      <c r="J364" s="130"/>
      <c r="K364" s="36" t="s">
        <v>69</v>
      </c>
      <c r="L364" s="36" t="s">
        <v>70</v>
      </c>
      <c r="M364" s="130"/>
      <c r="N364" s="36" t="s">
        <v>69</v>
      </c>
      <c r="O364" s="36" t="s">
        <v>70</v>
      </c>
      <c r="P364" s="130"/>
      <c r="Q364" s="36" t="s">
        <v>69</v>
      </c>
      <c r="R364" s="36" t="s">
        <v>70</v>
      </c>
      <c r="S364" s="146"/>
      <c r="T364" s="147" t="s">
        <v>69</v>
      </c>
      <c r="U364" s="147" t="s">
        <v>70</v>
      </c>
    </row>
    <row r="365" spans="1:21" x14ac:dyDescent="0.2">
      <c r="A365" s="102" t="s">
        <v>4</v>
      </c>
      <c r="B365" s="102" t="s">
        <v>48</v>
      </c>
      <c r="C365" s="102" t="s">
        <v>49</v>
      </c>
      <c r="D365" s="131" t="s">
        <v>4</v>
      </c>
      <c r="E365" s="131" t="s">
        <v>48</v>
      </c>
      <c r="F365" s="131" t="s">
        <v>49</v>
      </c>
      <c r="G365" s="131" t="s">
        <v>52</v>
      </c>
      <c r="H365" s="131" t="s">
        <v>53</v>
      </c>
      <c r="I365" s="131" t="s">
        <v>50</v>
      </c>
      <c r="J365" s="131" t="s">
        <v>54</v>
      </c>
      <c r="K365" s="131" t="s">
        <v>51</v>
      </c>
      <c r="L365" s="131" t="s">
        <v>168</v>
      </c>
      <c r="M365" s="131" t="s">
        <v>15</v>
      </c>
      <c r="N365" s="131" t="s">
        <v>16</v>
      </c>
      <c r="O365" s="131" t="s">
        <v>17</v>
      </c>
      <c r="P365" s="131" t="s">
        <v>18</v>
      </c>
      <c r="Q365" s="131" t="s">
        <v>19</v>
      </c>
      <c r="R365" s="131" t="s">
        <v>20</v>
      </c>
      <c r="S365" s="148" t="s">
        <v>21</v>
      </c>
      <c r="T365" s="148" t="s">
        <v>21</v>
      </c>
      <c r="U365" s="148" t="s">
        <v>21</v>
      </c>
    </row>
    <row r="366" spans="1:21" x14ac:dyDescent="0.2">
      <c r="A366" s="103" t="s">
        <v>4</v>
      </c>
      <c r="B366" s="103" t="s">
        <v>186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48</v>
      </c>
      <c r="B367" s="106" t="s">
        <v>187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49</v>
      </c>
      <c r="B368" s="108" t="s">
        <v>188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52</v>
      </c>
      <c r="B369" s="112" t="s">
        <v>189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53</v>
      </c>
      <c r="B370" s="108" t="s">
        <v>190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50</v>
      </c>
      <c r="B371" s="106" t="s">
        <v>191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54</v>
      </c>
      <c r="B372" s="106" t="s">
        <v>192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51</v>
      </c>
      <c r="B373" s="108" t="s">
        <v>193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168</v>
      </c>
      <c r="B374" s="106" t="s">
        <v>271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15</v>
      </c>
      <c r="B375" s="106" t="s">
        <v>194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16</v>
      </c>
      <c r="B376" s="115" t="s">
        <v>195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17</v>
      </c>
      <c r="B377" s="106" t="s">
        <v>272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18</v>
      </c>
      <c r="B378" s="106" t="s">
        <v>196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19</v>
      </c>
      <c r="B379" s="115" t="s">
        <v>197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20</v>
      </c>
      <c r="B380" s="108" t="s">
        <v>198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21</v>
      </c>
      <c r="B381" s="106" t="s">
        <v>199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22</v>
      </c>
      <c r="B382" s="106" t="s">
        <v>200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23</v>
      </c>
      <c r="B383" s="108" t="s">
        <v>201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24</v>
      </c>
      <c r="B384" s="108" t="s">
        <v>202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25</v>
      </c>
      <c r="B385" s="108" t="s">
        <v>208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213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214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215</v>
      </c>
      <c r="B389" s="9" t="s">
        <v>203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216</v>
      </c>
      <c r="B390" s="9" t="s">
        <v>204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217</v>
      </c>
      <c r="B391" s="9" t="s">
        <v>205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218</v>
      </c>
      <c r="B392" s="9" t="s">
        <v>206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219</v>
      </c>
      <c r="B393" s="9" t="s">
        <v>207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223</v>
      </c>
      <c r="B394" s="9" t="s">
        <v>224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220</v>
      </c>
      <c r="B395" s="9" t="s">
        <v>209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221</v>
      </c>
      <c r="B396" s="9" t="s">
        <v>210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222</v>
      </c>
      <c r="B397" s="9" t="s">
        <v>211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225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229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181</v>
      </c>
      <c r="B401" s="118" t="s">
        <v>182</v>
      </c>
      <c r="C401" s="118" t="s">
        <v>183</v>
      </c>
      <c r="D401" s="34" t="s">
        <v>33</v>
      </c>
      <c r="E401" s="123" t="s">
        <v>4</v>
      </c>
      <c r="F401" s="123" t="s">
        <v>4</v>
      </c>
      <c r="G401" s="34" t="s">
        <v>56</v>
      </c>
      <c r="H401" s="124" t="s">
        <v>48</v>
      </c>
      <c r="I401" s="124" t="s">
        <v>48</v>
      </c>
      <c r="J401" s="34" t="s">
        <v>56</v>
      </c>
      <c r="K401" s="64" t="s">
        <v>49</v>
      </c>
      <c r="L401" s="64" t="s">
        <v>49</v>
      </c>
      <c r="M401" s="34" t="s">
        <v>56</v>
      </c>
      <c r="N401" s="125" t="s">
        <v>52</v>
      </c>
      <c r="O401" s="125" t="s">
        <v>52</v>
      </c>
      <c r="P401" s="34" t="s">
        <v>56</v>
      </c>
      <c r="Q401" s="126" t="s">
        <v>53</v>
      </c>
      <c r="R401" s="126" t="s">
        <v>53</v>
      </c>
      <c r="S401" s="144" t="s">
        <v>56</v>
      </c>
      <c r="T401" s="192" t="s">
        <v>228</v>
      </c>
      <c r="U401" s="193"/>
    </row>
    <row r="402" spans="1:21" x14ac:dyDescent="0.2">
      <c r="A402" s="97" t="s">
        <v>9</v>
      </c>
      <c r="B402" s="98" t="s">
        <v>263</v>
      </c>
      <c r="C402" s="99" t="s">
        <v>185</v>
      </c>
      <c r="D402" s="35" t="s">
        <v>43</v>
      </c>
      <c r="E402" s="35" t="s">
        <v>180</v>
      </c>
      <c r="F402" s="35" t="s">
        <v>180</v>
      </c>
      <c r="G402" s="35" t="s">
        <v>43</v>
      </c>
      <c r="H402" s="35" t="s">
        <v>180</v>
      </c>
      <c r="I402" s="35" t="s">
        <v>180</v>
      </c>
      <c r="J402" s="35" t="s">
        <v>227</v>
      </c>
      <c r="K402" s="35" t="s">
        <v>180</v>
      </c>
      <c r="L402" s="35" t="s">
        <v>180</v>
      </c>
      <c r="M402" s="35" t="s">
        <v>227</v>
      </c>
      <c r="N402" s="35" t="s">
        <v>180</v>
      </c>
      <c r="O402" s="35" t="s">
        <v>180</v>
      </c>
      <c r="P402" s="35" t="s">
        <v>227</v>
      </c>
      <c r="Q402" s="35" t="s">
        <v>180</v>
      </c>
      <c r="R402" s="35" t="s">
        <v>180</v>
      </c>
      <c r="S402" s="145" t="s">
        <v>43</v>
      </c>
      <c r="T402" s="145" t="s">
        <v>180</v>
      </c>
      <c r="U402" s="145" t="s">
        <v>180</v>
      </c>
    </row>
    <row r="403" spans="1:21" x14ac:dyDescent="0.2">
      <c r="A403" s="97"/>
      <c r="B403" s="100"/>
      <c r="C403" s="100"/>
      <c r="D403" s="35" t="s">
        <v>274</v>
      </c>
      <c r="E403" s="35" t="s">
        <v>140</v>
      </c>
      <c r="F403" s="35" t="s">
        <v>212</v>
      </c>
      <c r="G403" s="35"/>
      <c r="H403" s="35" t="s">
        <v>140</v>
      </c>
      <c r="I403" s="35" t="s">
        <v>212</v>
      </c>
      <c r="J403" s="35" t="s">
        <v>43</v>
      </c>
      <c r="K403" s="35" t="s">
        <v>140</v>
      </c>
      <c r="L403" s="35" t="s">
        <v>212</v>
      </c>
      <c r="M403" s="35" t="s">
        <v>43</v>
      </c>
      <c r="N403" s="35" t="s">
        <v>140</v>
      </c>
      <c r="O403" s="35" t="s">
        <v>212</v>
      </c>
      <c r="P403" s="35" t="s">
        <v>43</v>
      </c>
      <c r="Q403" s="35" t="s">
        <v>140</v>
      </c>
      <c r="R403" s="35" t="s">
        <v>212</v>
      </c>
      <c r="S403" s="145" t="s">
        <v>269</v>
      </c>
      <c r="T403" s="145" t="s">
        <v>140</v>
      </c>
      <c r="U403" s="145" t="s">
        <v>212</v>
      </c>
    </row>
    <row r="404" spans="1:21" x14ac:dyDescent="0.2">
      <c r="A404" s="101"/>
      <c r="B404" s="101"/>
      <c r="C404" s="101"/>
      <c r="D404" s="130"/>
      <c r="E404" s="36" t="s">
        <v>69</v>
      </c>
      <c r="F404" s="36" t="s">
        <v>70</v>
      </c>
      <c r="G404" s="130"/>
      <c r="H404" s="36" t="s">
        <v>69</v>
      </c>
      <c r="I404" s="36" t="s">
        <v>70</v>
      </c>
      <c r="J404" s="130"/>
      <c r="K404" s="36" t="s">
        <v>69</v>
      </c>
      <c r="L404" s="36" t="s">
        <v>70</v>
      </c>
      <c r="M404" s="130"/>
      <c r="N404" s="36" t="s">
        <v>69</v>
      </c>
      <c r="O404" s="36" t="s">
        <v>70</v>
      </c>
      <c r="P404" s="130"/>
      <c r="Q404" s="36" t="s">
        <v>69</v>
      </c>
      <c r="R404" s="36" t="s">
        <v>70</v>
      </c>
      <c r="S404" s="146"/>
      <c r="T404" s="147" t="s">
        <v>69</v>
      </c>
      <c r="U404" s="147" t="s">
        <v>70</v>
      </c>
    </row>
    <row r="405" spans="1:21" x14ac:dyDescent="0.2">
      <c r="A405" s="102" t="s">
        <v>4</v>
      </c>
      <c r="B405" s="102" t="s">
        <v>48</v>
      </c>
      <c r="C405" s="102" t="s">
        <v>49</v>
      </c>
      <c r="D405" s="131" t="s">
        <v>4</v>
      </c>
      <c r="E405" s="131" t="s">
        <v>48</v>
      </c>
      <c r="F405" s="131" t="s">
        <v>49</v>
      </c>
      <c r="G405" s="131" t="s">
        <v>52</v>
      </c>
      <c r="H405" s="131" t="s">
        <v>53</v>
      </c>
      <c r="I405" s="131" t="s">
        <v>50</v>
      </c>
      <c r="J405" s="131" t="s">
        <v>54</v>
      </c>
      <c r="K405" s="131" t="s">
        <v>51</v>
      </c>
      <c r="L405" s="131" t="s">
        <v>168</v>
      </c>
      <c r="M405" s="131" t="s">
        <v>15</v>
      </c>
      <c r="N405" s="131" t="s">
        <v>16</v>
      </c>
      <c r="O405" s="131" t="s">
        <v>17</v>
      </c>
      <c r="P405" s="131" t="s">
        <v>18</v>
      </c>
      <c r="Q405" s="131" t="s">
        <v>19</v>
      </c>
      <c r="R405" s="131" t="s">
        <v>20</v>
      </c>
      <c r="S405" s="148" t="s">
        <v>21</v>
      </c>
      <c r="T405" s="148" t="s">
        <v>21</v>
      </c>
      <c r="U405" s="148" t="s">
        <v>21</v>
      </c>
    </row>
    <row r="406" spans="1:21" x14ac:dyDescent="0.2">
      <c r="A406" s="103" t="s">
        <v>4</v>
      </c>
      <c r="B406" s="103" t="s">
        <v>186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48</v>
      </c>
      <c r="B407" s="106" t="s">
        <v>187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49</v>
      </c>
      <c r="B408" s="108" t="s">
        <v>188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52</v>
      </c>
      <c r="B409" s="112" t="s">
        <v>189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53</v>
      </c>
      <c r="B410" s="108" t="s">
        <v>190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50</v>
      </c>
      <c r="B411" s="106" t="s">
        <v>191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54</v>
      </c>
      <c r="B412" s="106" t="s">
        <v>192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51</v>
      </c>
      <c r="B413" s="108" t="s">
        <v>193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168</v>
      </c>
      <c r="B414" s="106" t="s">
        <v>271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15</v>
      </c>
      <c r="B415" s="106" t="s">
        <v>194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16</v>
      </c>
      <c r="B416" s="115" t="s">
        <v>195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17</v>
      </c>
      <c r="B417" s="106" t="s">
        <v>272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18</v>
      </c>
      <c r="B418" s="106" t="s">
        <v>196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19</v>
      </c>
      <c r="B419" s="115" t="s">
        <v>197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20</v>
      </c>
      <c r="B420" s="108" t="s">
        <v>198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21</v>
      </c>
      <c r="B421" s="106" t="s">
        <v>199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22</v>
      </c>
      <c r="B422" s="106" t="s">
        <v>200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23</v>
      </c>
      <c r="B423" s="108" t="s">
        <v>201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24</v>
      </c>
      <c r="B424" s="108" t="s">
        <v>202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25</v>
      </c>
      <c r="B425" s="108" t="s">
        <v>208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213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214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215</v>
      </c>
      <c r="B429" s="9" t="s">
        <v>203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216</v>
      </c>
      <c r="B430" s="9" t="s">
        <v>204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217</v>
      </c>
      <c r="B431" s="9" t="s">
        <v>205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218</v>
      </c>
      <c r="B432" s="9" t="s">
        <v>206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219</v>
      </c>
      <c r="B433" s="9" t="s">
        <v>207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223</v>
      </c>
      <c r="B434" s="9" t="s">
        <v>224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220</v>
      </c>
      <c r="B435" s="9" t="s">
        <v>209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221</v>
      </c>
      <c r="B436" s="9" t="s">
        <v>210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222</v>
      </c>
      <c r="B437" s="9" t="s">
        <v>211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225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229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181</v>
      </c>
      <c r="B441" s="118" t="s">
        <v>182</v>
      </c>
      <c r="C441" s="118" t="s">
        <v>183</v>
      </c>
      <c r="D441" s="34" t="s">
        <v>33</v>
      </c>
      <c r="E441" s="123" t="s">
        <v>4</v>
      </c>
      <c r="F441" s="123" t="s">
        <v>4</v>
      </c>
      <c r="G441" s="34" t="s">
        <v>56</v>
      </c>
      <c r="H441" s="124" t="s">
        <v>48</v>
      </c>
      <c r="I441" s="124" t="s">
        <v>48</v>
      </c>
      <c r="J441" s="34" t="s">
        <v>56</v>
      </c>
      <c r="K441" s="64" t="s">
        <v>49</v>
      </c>
      <c r="L441" s="64" t="s">
        <v>49</v>
      </c>
      <c r="M441" s="34" t="s">
        <v>56</v>
      </c>
      <c r="N441" s="125" t="s">
        <v>52</v>
      </c>
      <c r="O441" s="125" t="s">
        <v>52</v>
      </c>
      <c r="P441" s="34" t="s">
        <v>56</v>
      </c>
      <c r="Q441" s="126" t="s">
        <v>53</v>
      </c>
      <c r="R441" s="126" t="s">
        <v>53</v>
      </c>
      <c r="S441" s="144" t="s">
        <v>56</v>
      </c>
      <c r="T441" s="192" t="s">
        <v>228</v>
      </c>
      <c r="U441" s="193"/>
    </row>
    <row r="442" spans="1:21" x14ac:dyDescent="0.2">
      <c r="A442" s="97" t="s">
        <v>9</v>
      </c>
      <c r="B442" s="98" t="s">
        <v>264</v>
      </c>
      <c r="C442" s="99" t="s">
        <v>185</v>
      </c>
      <c r="D442" s="35" t="s">
        <v>43</v>
      </c>
      <c r="E442" s="35" t="s">
        <v>180</v>
      </c>
      <c r="F442" s="35" t="s">
        <v>180</v>
      </c>
      <c r="G442" s="35" t="s">
        <v>43</v>
      </c>
      <c r="H442" s="35" t="s">
        <v>180</v>
      </c>
      <c r="I442" s="35" t="s">
        <v>180</v>
      </c>
      <c r="J442" s="35" t="s">
        <v>227</v>
      </c>
      <c r="K442" s="35" t="s">
        <v>180</v>
      </c>
      <c r="L442" s="35" t="s">
        <v>180</v>
      </c>
      <c r="M442" s="35" t="s">
        <v>227</v>
      </c>
      <c r="N442" s="35" t="s">
        <v>180</v>
      </c>
      <c r="O442" s="35" t="s">
        <v>180</v>
      </c>
      <c r="P442" s="35" t="s">
        <v>227</v>
      </c>
      <c r="Q442" s="35" t="s">
        <v>180</v>
      </c>
      <c r="R442" s="35" t="s">
        <v>180</v>
      </c>
      <c r="S442" s="145" t="s">
        <v>43</v>
      </c>
      <c r="T442" s="145" t="s">
        <v>180</v>
      </c>
      <c r="U442" s="145" t="s">
        <v>180</v>
      </c>
    </row>
    <row r="443" spans="1:21" x14ac:dyDescent="0.2">
      <c r="A443" s="97"/>
      <c r="B443" s="100"/>
      <c r="C443" s="100"/>
      <c r="D443" s="35" t="s">
        <v>274</v>
      </c>
      <c r="E443" s="35" t="s">
        <v>140</v>
      </c>
      <c r="F443" s="35" t="s">
        <v>212</v>
      </c>
      <c r="G443" s="35"/>
      <c r="H443" s="35" t="s">
        <v>140</v>
      </c>
      <c r="I443" s="35" t="s">
        <v>212</v>
      </c>
      <c r="J443" s="35" t="s">
        <v>43</v>
      </c>
      <c r="K443" s="35" t="s">
        <v>140</v>
      </c>
      <c r="L443" s="35" t="s">
        <v>212</v>
      </c>
      <c r="M443" s="35" t="s">
        <v>43</v>
      </c>
      <c r="N443" s="35" t="s">
        <v>140</v>
      </c>
      <c r="O443" s="35" t="s">
        <v>212</v>
      </c>
      <c r="P443" s="35" t="s">
        <v>43</v>
      </c>
      <c r="Q443" s="35" t="s">
        <v>140</v>
      </c>
      <c r="R443" s="35" t="s">
        <v>212</v>
      </c>
      <c r="S443" s="145" t="s">
        <v>269</v>
      </c>
      <c r="T443" s="145" t="s">
        <v>140</v>
      </c>
      <c r="U443" s="145" t="s">
        <v>212</v>
      </c>
    </row>
    <row r="444" spans="1:21" x14ac:dyDescent="0.2">
      <c r="A444" s="101"/>
      <c r="B444" s="101"/>
      <c r="C444" s="101"/>
      <c r="D444" s="130"/>
      <c r="E444" s="36" t="s">
        <v>69</v>
      </c>
      <c r="F444" s="36" t="s">
        <v>70</v>
      </c>
      <c r="G444" s="130"/>
      <c r="H444" s="36" t="s">
        <v>69</v>
      </c>
      <c r="I444" s="36" t="s">
        <v>70</v>
      </c>
      <c r="J444" s="130"/>
      <c r="K444" s="36" t="s">
        <v>69</v>
      </c>
      <c r="L444" s="36" t="s">
        <v>70</v>
      </c>
      <c r="M444" s="130"/>
      <c r="N444" s="36" t="s">
        <v>69</v>
      </c>
      <c r="O444" s="36" t="s">
        <v>70</v>
      </c>
      <c r="P444" s="130"/>
      <c r="Q444" s="36" t="s">
        <v>69</v>
      </c>
      <c r="R444" s="36" t="s">
        <v>70</v>
      </c>
      <c r="S444" s="146"/>
      <c r="T444" s="147" t="s">
        <v>69</v>
      </c>
      <c r="U444" s="147" t="s">
        <v>70</v>
      </c>
    </row>
    <row r="445" spans="1:21" x14ac:dyDescent="0.2">
      <c r="A445" s="102" t="s">
        <v>4</v>
      </c>
      <c r="B445" s="102" t="s">
        <v>48</v>
      </c>
      <c r="C445" s="102" t="s">
        <v>49</v>
      </c>
      <c r="D445" s="131" t="s">
        <v>4</v>
      </c>
      <c r="E445" s="131" t="s">
        <v>48</v>
      </c>
      <c r="F445" s="131" t="s">
        <v>49</v>
      </c>
      <c r="G445" s="131" t="s">
        <v>52</v>
      </c>
      <c r="H445" s="131" t="s">
        <v>53</v>
      </c>
      <c r="I445" s="131" t="s">
        <v>50</v>
      </c>
      <c r="J445" s="131" t="s">
        <v>54</v>
      </c>
      <c r="K445" s="131" t="s">
        <v>51</v>
      </c>
      <c r="L445" s="131" t="s">
        <v>168</v>
      </c>
      <c r="M445" s="131" t="s">
        <v>15</v>
      </c>
      <c r="N445" s="131" t="s">
        <v>16</v>
      </c>
      <c r="O445" s="131" t="s">
        <v>17</v>
      </c>
      <c r="P445" s="131" t="s">
        <v>18</v>
      </c>
      <c r="Q445" s="131" t="s">
        <v>19</v>
      </c>
      <c r="R445" s="131" t="s">
        <v>20</v>
      </c>
      <c r="S445" s="148" t="s">
        <v>21</v>
      </c>
      <c r="T445" s="148" t="s">
        <v>21</v>
      </c>
      <c r="U445" s="148" t="s">
        <v>21</v>
      </c>
    </row>
    <row r="446" spans="1:21" x14ac:dyDescent="0.2">
      <c r="A446" s="103" t="s">
        <v>4</v>
      </c>
      <c r="B446" s="103" t="s">
        <v>186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48</v>
      </c>
      <c r="B447" s="106" t="s">
        <v>187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49</v>
      </c>
      <c r="B448" s="108" t="s">
        <v>188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52</v>
      </c>
      <c r="B449" s="112" t="s">
        <v>189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53</v>
      </c>
      <c r="B450" s="108" t="s">
        <v>190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50</v>
      </c>
      <c r="B451" s="106" t="s">
        <v>191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54</v>
      </c>
      <c r="B452" s="106" t="s">
        <v>192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51</v>
      </c>
      <c r="B453" s="108" t="s">
        <v>193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168</v>
      </c>
      <c r="B454" s="106" t="s">
        <v>271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15</v>
      </c>
      <c r="B455" s="106" t="s">
        <v>194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16</v>
      </c>
      <c r="B456" s="115" t="s">
        <v>195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17</v>
      </c>
      <c r="B457" s="106" t="s">
        <v>272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18</v>
      </c>
      <c r="B458" s="106" t="s">
        <v>196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19</v>
      </c>
      <c r="B459" s="115" t="s">
        <v>197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20</v>
      </c>
      <c r="B460" s="108" t="s">
        <v>198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21</v>
      </c>
      <c r="B461" s="106" t="s">
        <v>199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22</v>
      </c>
      <c r="B462" s="106" t="s">
        <v>200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23</v>
      </c>
      <c r="B463" s="108" t="s">
        <v>201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24</v>
      </c>
      <c r="B464" s="108" t="s">
        <v>202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25</v>
      </c>
      <c r="B465" s="108" t="s">
        <v>208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213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214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215</v>
      </c>
      <c r="B469" s="9" t="s">
        <v>203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216</v>
      </c>
      <c r="B470" s="9" t="s">
        <v>204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217</v>
      </c>
      <c r="B471" s="9" t="s">
        <v>205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218</v>
      </c>
      <c r="B472" s="9" t="s">
        <v>206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219</v>
      </c>
      <c r="B473" s="9" t="s">
        <v>207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223</v>
      </c>
      <c r="B474" s="9" t="s">
        <v>224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220</v>
      </c>
      <c r="B475" s="9" t="s">
        <v>209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221</v>
      </c>
      <c r="B476" s="9" t="s">
        <v>210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222</v>
      </c>
      <c r="B477" s="9" t="s">
        <v>211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225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229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181</v>
      </c>
      <c r="B481" s="118" t="s">
        <v>182</v>
      </c>
      <c r="C481" s="118" t="s">
        <v>183</v>
      </c>
      <c r="D481" s="34" t="s">
        <v>33</v>
      </c>
      <c r="E481" s="123" t="s">
        <v>4</v>
      </c>
      <c r="F481" s="123" t="s">
        <v>4</v>
      </c>
      <c r="G481" s="34" t="s">
        <v>56</v>
      </c>
      <c r="H481" s="124" t="s">
        <v>48</v>
      </c>
      <c r="I481" s="124" t="s">
        <v>48</v>
      </c>
      <c r="J481" s="34" t="s">
        <v>56</v>
      </c>
      <c r="K481" s="64" t="s">
        <v>49</v>
      </c>
      <c r="L481" s="64" t="s">
        <v>49</v>
      </c>
      <c r="M481" s="34" t="s">
        <v>56</v>
      </c>
      <c r="N481" s="125" t="s">
        <v>52</v>
      </c>
      <c r="O481" s="125" t="s">
        <v>52</v>
      </c>
      <c r="P481" s="34" t="s">
        <v>56</v>
      </c>
      <c r="Q481" s="126" t="s">
        <v>53</v>
      </c>
      <c r="R481" s="126" t="s">
        <v>53</v>
      </c>
      <c r="S481" s="144" t="s">
        <v>56</v>
      </c>
      <c r="T481" s="192" t="s">
        <v>228</v>
      </c>
      <c r="U481" s="193"/>
    </row>
    <row r="482" spans="1:21" x14ac:dyDescent="0.2">
      <c r="A482" s="97" t="s">
        <v>9</v>
      </c>
      <c r="B482" s="98" t="s">
        <v>265</v>
      </c>
      <c r="C482" s="99" t="s">
        <v>185</v>
      </c>
      <c r="D482" s="35" t="s">
        <v>43</v>
      </c>
      <c r="E482" s="35" t="s">
        <v>180</v>
      </c>
      <c r="F482" s="35" t="s">
        <v>180</v>
      </c>
      <c r="G482" s="35" t="s">
        <v>43</v>
      </c>
      <c r="H482" s="35" t="s">
        <v>180</v>
      </c>
      <c r="I482" s="35" t="s">
        <v>180</v>
      </c>
      <c r="J482" s="35" t="s">
        <v>227</v>
      </c>
      <c r="K482" s="35" t="s">
        <v>180</v>
      </c>
      <c r="L482" s="35" t="s">
        <v>180</v>
      </c>
      <c r="M482" s="35" t="s">
        <v>227</v>
      </c>
      <c r="N482" s="35" t="s">
        <v>180</v>
      </c>
      <c r="O482" s="35" t="s">
        <v>180</v>
      </c>
      <c r="P482" s="35" t="s">
        <v>227</v>
      </c>
      <c r="Q482" s="35" t="s">
        <v>180</v>
      </c>
      <c r="R482" s="35" t="s">
        <v>180</v>
      </c>
      <c r="S482" s="145" t="s">
        <v>43</v>
      </c>
      <c r="T482" s="145" t="s">
        <v>180</v>
      </c>
      <c r="U482" s="145" t="s">
        <v>180</v>
      </c>
    </row>
    <row r="483" spans="1:21" x14ac:dyDescent="0.2">
      <c r="A483" s="97"/>
      <c r="B483" s="100"/>
      <c r="C483" s="100"/>
      <c r="D483" s="35" t="s">
        <v>274</v>
      </c>
      <c r="E483" s="35" t="s">
        <v>140</v>
      </c>
      <c r="F483" s="35" t="s">
        <v>212</v>
      </c>
      <c r="G483" s="35"/>
      <c r="H483" s="35" t="s">
        <v>140</v>
      </c>
      <c r="I483" s="35" t="s">
        <v>212</v>
      </c>
      <c r="J483" s="35" t="s">
        <v>43</v>
      </c>
      <c r="K483" s="35" t="s">
        <v>140</v>
      </c>
      <c r="L483" s="35" t="s">
        <v>212</v>
      </c>
      <c r="M483" s="35" t="s">
        <v>43</v>
      </c>
      <c r="N483" s="35" t="s">
        <v>140</v>
      </c>
      <c r="O483" s="35" t="s">
        <v>212</v>
      </c>
      <c r="P483" s="35" t="s">
        <v>43</v>
      </c>
      <c r="Q483" s="35" t="s">
        <v>140</v>
      </c>
      <c r="R483" s="35" t="s">
        <v>212</v>
      </c>
      <c r="S483" s="145" t="s">
        <v>269</v>
      </c>
      <c r="T483" s="145" t="s">
        <v>140</v>
      </c>
      <c r="U483" s="145" t="s">
        <v>212</v>
      </c>
    </row>
    <row r="484" spans="1:21" x14ac:dyDescent="0.2">
      <c r="A484" s="101"/>
      <c r="B484" s="101"/>
      <c r="C484" s="101"/>
      <c r="D484" s="130"/>
      <c r="E484" s="36" t="s">
        <v>69</v>
      </c>
      <c r="F484" s="36" t="s">
        <v>70</v>
      </c>
      <c r="G484" s="130"/>
      <c r="H484" s="36" t="s">
        <v>69</v>
      </c>
      <c r="I484" s="36" t="s">
        <v>70</v>
      </c>
      <c r="J484" s="130"/>
      <c r="K484" s="36" t="s">
        <v>69</v>
      </c>
      <c r="L484" s="36" t="s">
        <v>70</v>
      </c>
      <c r="M484" s="130"/>
      <c r="N484" s="36" t="s">
        <v>69</v>
      </c>
      <c r="O484" s="36" t="s">
        <v>70</v>
      </c>
      <c r="P484" s="130"/>
      <c r="Q484" s="36" t="s">
        <v>69</v>
      </c>
      <c r="R484" s="36" t="s">
        <v>70</v>
      </c>
      <c r="S484" s="146"/>
      <c r="T484" s="147" t="s">
        <v>69</v>
      </c>
      <c r="U484" s="147" t="s">
        <v>70</v>
      </c>
    </row>
    <row r="485" spans="1:21" x14ac:dyDescent="0.2">
      <c r="A485" s="102" t="s">
        <v>4</v>
      </c>
      <c r="B485" s="102" t="s">
        <v>48</v>
      </c>
      <c r="C485" s="102" t="s">
        <v>49</v>
      </c>
      <c r="D485" s="131" t="s">
        <v>4</v>
      </c>
      <c r="E485" s="131" t="s">
        <v>48</v>
      </c>
      <c r="F485" s="131" t="s">
        <v>49</v>
      </c>
      <c r="G485" s="131" t="s">
        <v>52</v>
      </c>
      <c r="H485" s="131" t="s">
        <v>53</v>
      </c>
      <c r="I485" s="131" t="s">
        <v>50</v>
      </c>
      <c r="J485" s="131" t="s">
        <v>54</v>
      </c>
      <c r="K485" s="131" t="s">
        <v>51</v>
      </c>
      <c r="L485" s="131" t="s">
        <v>168</v>
      </c>
      <c r="M485" s="131" t="s">
        <v>15</v>
      </c>
      <c r="N485" s="131" t="s">
        <v>16</v>
      </c>
      <c r="O485" s="131" t="s">
        <v>17</v>
      </c>
      <c r="P485" s="131" t="s">
        <v>18</v>
      </c>
      <c r="Q485" s="131" t="s">
        <v>19</v>
      </c>
      <c r="R485" s="131" t="s">
        <v>20</v>
      </c>
      <c r="S485" s="148" t="s">
        <v>21</v>
      </c>
      <c r="T485" s="148" t="s">
        <v>21</v>
      </c>
      <c r="U485" s="148" t="s">
        <v>21</v>
      </c>
    </row>
    <row r="486" spans="1:21" x14ac:dyDescent="0.2">
      <c r="A486" s="103" t="s">
        <v>4</v>
      </c>
      <c r="B486" s="103" t="s">
        <v>186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48</v>
      </c>
      <c r="B487" s="106" t="s">
        <v>187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49</v>
      </c>
      <c r="B488" s="108" t="s">
        <v>188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52</v>
      </c>
      <c r="B489" s="112" t="s">
        <v>189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53</v>
      </c>
      <c r="B490" s="108" t="s">
        <v>190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50</v>
      </c>
      <c r="B491" s="106" t="s">
        <v>191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54</v>
      </c>
      <c r="B492" s="106" t="s">
        <v>192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51</v>
      </c>
      <c r="B493" s="108" t="s">
        <v>193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168</v>
      </c>
      <c r="B494" s="106" t="s">
        <v>271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15</v>
      </c>
      <c r="B495" s="106" t="s">
        <v>194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16</v>
      </c>
      <c r="B496" s="115" t="s">
        <v>195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17</v>
      </c>
      <c r="B497" s="106" t="s">
        <v>272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18</v>
      </c>
      <c r="B498" s="106" t="s">
        <v>196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19</v>
      </c>
      <c r="B499" s="115" t="s">
        <v>197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20</v>
      </c>
      <c r="B500" s="108" t="s">
        <v>198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21</v>
      </c>
      <c r="B501" s="106" t="s">
        <v>199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22</v>
      </c>
      <c r="B502" s="106" t="s">
        <v>200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23</v>
      </c>
      <c r="B503" s="108" t="s">
        <v>201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24</v>
      </c>
      <c r="B504" s="108" t="s">
        <v>202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25</v>
      </c>
      <c r="B505" s="108" t="s">
        <v>208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213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214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215</v>
      </c>
      <c r="B509" s="9" t="s">
        <v>203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216</v>
      </c>
      <c r="B510" s="9" t="s">
        <v>204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217</v>
      </c>
      <c r="B511" s="9" t="s">
        <v>205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218</v>
      </c>
      <c r="B512" s="9" t="s">
        <v>206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219</v>
      </c>
      <c r="B513" s="9" t="s">
        <v>207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223</v>
      </c>
      <c r="B514" s="9" t="s">
        <v>252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220</v>
      </c>
      <c r="B515" s="9" t="s">
        <v>209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221</v>
      </c>
      <c r="B516" s="9" t="s">
        <v>210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222</v>
      </c>
      <c r="B517" s="9" t="s">
        <v>211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225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229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181</v>
      </c>
      <c r="B521" s="118" t="s">
        <v>182</v>
      </c>
      <c r="C521" s="118" t="s">
        <v>183</v>
      </c>
      <c r="D521" s="34" t="s">
        <v>33</v>
      </c>
      <c r="E521" s="123" t="s">
        <v>4</v>
      </c>
      <c r="F521" s="123" t="s">
        <v>4</v>
      </c>
      <c r="G521" s="34" t="s">
        <v>56</v>
      </c>
      <c r="H521" s="124" t="s">
        <v>48</v>
      </c>
      <c r="I521" s="124" t="s">
        <v>48</v>
      </c>
      <c r="J521" s="34" t="s">
        <v>56</v>
      </c>
      <c r="K521" s="64" t="s">
        <v>49</v>
      </c>
      <c r="L521" s="64" t="s">
        <v>49</v>
      </c>
      <c r="M521" s="34" t="s">
        <v>56</v>
      </c>
      <c r="N521" s="125" t="s">
        <v>52</v>
      </c>
      <c r="O521" s="125" t="s">
        <v>52</v>
      </c>
      <c r="P521" s="34" t="s">
        <v>56</v>
      </c>
      <c r="Q521" s="126" t="s">
        <v>53</v>
      </c>
      <c r="R521" s="126" t="s">
        <v>53</v>
      </c>
      <c r="S521" s="144" t="s">
        <v>56</v>
      </c>
      <c r="T521" s="192" t="s">
        <v>228</v>
      </c>
      <c r="U521" s="193"/>
    </row>
    <row r="522" spans="1:21" x14ac:dyDescent="0.2">
      <c r="A522" s="97" t="s">
        <v>9</v>
      </c>
      <c r="B522" s="98" t="s">
        <v>266</v>
      </c>
      <c r="C522" s="99" t="s">
        <v>185</v>
      </c>
      <c r="D522" s="35" t="s">
        <v>43</v>
      </c>
      <c r="E522" s="35" t="s">
        <v>180</v>
      </c>
      <c r="F522" s="35" t="s">
        <v>180</v>
      </c>
      <c r="G522" s="35" t="s">
        <v>43</v>
      </c>
      <c r="H522" s="35" t="s">
        <v>180</v>
      </c>
      <c r="I522" s="35" t="s">
        <v>180</v>
      </c>
      <c r="J522" s="35" t="s">
        <v>227</v>
      </c>
      <c r="K522" s="35" t="s">
        <v>180</v>
      </c>
      <c r="L522" s="35" t="s">
        <v>180</v>
      </c>
      <c r="M522" s="35" t="s">
        <v>227</v>
      </c>
      <c r="N522" s="35" t="s">
        <v>180</v>
      </c>
      <c r="O522" s="35" t="s">
        <v>180</v>
      </c>
      <c r="P522" s="35" t="s">
        <v>227</v>
      </c>
      <c r="Q522" s="35" t="s">
        <v>180</v>
      </c>
      <c r="R522" s="35" t="s">
        <v>180</v>
      </c>
      <c r="S522" s="145" t="s">
        <v>43</v>
      </c>
      <c r="T522" s="145" t="s">
        <v>180</v>
      </c>
      <c r="U522" s="145" t="s">
        <v>180</v>
      </c>
    </row>
    <row r="523" spans="1:21" x14ac:dyDescent="0.2">
      <c r="A523" s="97"/>
      <c r="B523" s="100"/>
      <c r="C523" s="100"/>
      <c r="D523" s="35" t="s">
        <v>274</v>
      </c>
      <c r="E523" s="35" t="s">
        <v>140</v>
      </c>
      <c r="F523" s="35" t="s">
        <v>212</v>
      </c>
      <c r="G523" s="35"/>
      <c r="H523" s="35" t="s">
        <v>140</v>
      </c>
      <c r="I523" s="35" t="s">
        <v>212</v>
      </c>
      <c r="J523" s="35" t="s">
        <v>43</v>
      </c>
      <c r="K523" s="35" t="s">
        <v>140</v>
      </c>
      <c r="L523" s="35" t="s">
        <v>212</v>
      </c>
      <c r="M523" s="35" t="s">
        <v>43</v>
      </c>
      <c r="N523" s="35" t="s">
        <v>140</v>
      </c>
      <c r="O523" s="35" t="s">
        <v>212</v>
      </c>
      <c r="P523" s="35" t="s">
        <v>43</v>
      </c>
      <c r="Q523" s="35" t="s">
        <v>140</v>
      </c>
      <c r="R523" s="35" t="s">
        <v>212</v>
      </c>
      <c r="S523" s="145" t="s">
        <v>269</v>
      </c>
      <c r="T523" s="145" t="s">
        <v>140</v>
      </c>
      <c r="U523" s="145" t="s">
        <v>212</v>
      </c>
    </row>
    <row r="524" spans="1:21" x14ac:dyDescent="0.2">
      <c r="A524" s="101"/>
      <c r="B524" s="101"/>
      <c r="C524" s="101"/>
      <c r="D524" s="130"/>
      <c r="E524" s="36" t="s">
        <v>69</v>
      </c>
      <c r="F524" s="36" t="s">
        <v>70</v>
      </c>
      <c r="G524" s="130"/>
      <c r="H524" s="36" t="s">
        <v>69</v>
      </c>
      <c r="I524" s="36" t="s">
        <v>70</v>
      </c>
      <c r="J524" s="130"/>
      <c r="K524" s="36" t="s">
        <v>69</v>
      </c>
      <c r="L524" s="36" t="s">
        <v>70</v>
      </c>
      <c r="M524" s="130"/>
      <c r="N524" s="36" t="s">
        <v>69</v>
      </c>
      <c r="O524" s="36" t="s">
        <v>70</v>
      </c>
      <c r="P524" s="130"/>
      <c r="Q524" s="36" t="s">
        <v>69</v>
      </c>
      <c r="R524" s="36" t="s">
        <v>70</v>
      </c>
      <c r="S524" s="146"/>
      <c r="T524" s="147" t="s">
        <v>69</v>
      </c>
      <c r="U524" s="147" t="s">
        <v>70</v>
      </c>
    </row>
    <row r="525" spans="1:21" x14ac:dyDescent="0.2">
      <c r="A525" s="102" t="s">
        <v>4</v>
      </c>
      <c r="B525" s="102" t="s">
        <v>48</v>
      </c>
      <c r="C525" s="102" t="s">
        <v>49</v>
      </c>
      <c r="D525" s="131" t="s">
        <v>4</v>
      </c>
      <c r="E525" s="131" t="s">
        <v>48</v>
      </c>
      <c r="F525" s="131" t="s">
        <v>49</v>
      </c>
      <c r="G525" s="131" t="s">
        <v>52</v>
      </c>
      <c r="H525" s="131" t="s">
        <v>53</v>
      </c>
      <c r="I525" s="131" t="s">
        <v>50</v>
      </c>
      <c r="J525" s="131" t="s">
        <v>54</v>
      </c>
      <c r="K525" s="131" t="s">
        <v>51</v>
      </c>
      <c r="L525" s="131" t="s">
        <v>168</v>
      </c>
      <c r="M525" s="131" t="s">
        <v>15</v>
      </c>
      <c r="N525" s="131" t="s">
        <v>16</v>
      </c>
      <c r="O525" s="131" t="s">
        <v>17</v>
      </c>
      <c r="P525" s="131" t="s">
        <v>18</v>
      </c>
      <c r="Q525" s="131" t="s">
        <v>19</v>
      </c>
      <c r="R525" s="131" t="s">
        <v>20</v>
      </c>
      <c r="S525" s="148" t="s">
        <v>21</v>
      </c>
      <c r="T525" s="148" t="s">
        <v>21</v>
      </c>
      <c r="U525" s="148" t="s">
        <v>21</v>
      </c>
    </row>
    <row r="526" spans="1:21" x14ac:dyDescent="0.2">
      <c r="A526" s="103" t="s">
        <v>4</v>
      </c>
      <c r="B526" s="103" t="s">
        <v>186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48</v>
      </c>
      <c r="B527" s="106" t="s">
        <v>187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49</v>
      </c>
      <c r="B528" s="108" t="s">
        <v>188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52</v>
      </c>
      <c r="B529" s="112" t="s">
        <v>189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53</v>
      </c>
      <c r="B530" s="108" t="s">
        <v>190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50</v>
      </c>
      <c r="B531" s="106" t="s">
        <v>191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54</v>
      </c>
      <c r="B532" s="106" t="s">
        <v>192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51</v>
      </c>
      <c r="B533" s="108" t="s">
        <v>193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168</v>
      </c>
      <c r="B534" s="106" t="s">
        <v>271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15</v>
      </c>
      <c r="B535" s="106" t="s">
        <v>194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16</v>
      </c>
      <c r="B536" s="115" t="s">
        <v>195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17</v>
      </c>
      <c r="B537" s="106" t="s">
        <v>272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18</v>
      </c>
      <c r="B538" s="106" t="s">
        <v>196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19</v>
      </c>
      <c r="B539" s="115" t="s">
        <v>197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20</v>
      </c>
      <c r="B540" s="108" t="s">
        <v>198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21</v>
      </c>
      <c r="B541" s="106" t="s">
        <v>199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22</v>
      </c>
      <c r="B542" s="106" t="s">
        <v>200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23</v>
      </c>
      <c r="B543" s="108" t="s">
        <v>201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24</v>
      </c>
      <c r="B544" s="108" t="s">
        <v>202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25</v>
      </c>
      <c r="B545" s="108" t="s">
        <v>208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213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214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215</v>
      </c>
      <c r="B549" s="9" t="s">
        <v>203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216</v>
      </c>
      <c r="B550" s="9" t="s">
        <v>204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217</v>
      </c>
      <c r="B551" s="9" t="s">
        <v>205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218</v>
      </c>
      <c r="B552" s="9" t="s">
        <v>206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219</v>
      </c>
      <c r="B553" s="9" t="s">
        <v>207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223</v>
      </c>
      <c r="B554" s="9" t="s">
        <v>224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220</v>
      </c>
      <c r="B555" s="9" t="s">
        <v>209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221</v>
      </c>
      <c r="B556" s="9" t="s">
        <v>210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222</v>
      </c>
      <c r="B557" s="9" t="s">
        <v>211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225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229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181</v>
      </c>
      <c r="B561" s="118" t="s">
        <v>182</v>
      </c>
      <c r="C561" s="118" t="s">
        <v>183</v>
      </c>
      <c r="D561" s="34" t="s">
        <v>33</v>
      </c>
      <c r="E561" s="123" t="s">
        <v>4</v>
      </c>
      <c r="F561" s="123" t="s">
        <v>4</v>
      </c>
      <c r="G561" s="34" t="s">
        <v>56</v>
      </c>
      <c r="H561" s="124" t="s">
        <v>48</v>
      </c>
      <c r="I561" s="124" t="s">
        <v>48</v>
      </c>
      <c r="J561" s="34" t="s">
        <v>56</v>
      </c>
      <c r="K561" s="64" t="s">
        <v>49</v>
      </c>
      <c r="L561" s="64" t="s">
        <v>49</v>
      </c>
      <c r="M561" s="34" t="s">
        <v>56</v>
      </c>
      <c r="N561" s="125" t="s">
        <v>52</v>
      </c>
      <c r="O561" s="125" t="s">
        <v>52</v>
      </c>
      <c r="P561" s="34" t="s">
        <v>56</v>
      </c>
      <c r="Q561" s="126" t="s">
        <v>53</v>
      </c>
      <c r="R561" s="126" t="s">
        <v>53</v>
      </c>
      <c r="S561" s="144" t="s">
        <v>56</v>
      </c>
      <c r="T561" s="192" t="s">
        <v>228</v>
      </c>
      <c r="U561" s="193"/>
    </row>
    <row r="562" spans="1:21" x14ac:dyDescent="0.2">
      <c r="A562" s="97" t="s">
        <v>9</v>
      </c>
      <c r="B562" s="98" t="s">
        <v>251</v>
      </c>
      <c r="C562" s="99" t="s">
        <v>185</v>
      </c>
      <c r="D562" s="35" t="s">
        <v>43</v>
      </c>
      <c r="E562" s="35" t="s">
        <v>180</v>
      </c>
      <c r="F562" s="35" t="s">
        <v>180</v>
      </c>
      <c r="G562" s="35" t="s">
        <v>43</v>
      </c>
      <c r="H562" s="35" t="s">
        <v>180</v>
      </c>
      <c r="I562" s="35" t="s">
        <v>180</v>
      </c>
      <c r="J562" s="35" t="s">
        <v>227</v>
      </c>
      <c r="K562" s="35" t="s">
        <v>180</v>
      </c>
      <c r="L562" s="35" t="s">
        <v>180</v>
      </c>
      <c r="M562" s="35" t="s">
        <v>227</v>
      </c>
      <c r="N562" s="35" t="s">
        <v>180</v>
      </c>
      <c r="O562" s="35" t="s">
        <v>180</v>
      </c>
      <c r="P562" s="35" t="s">
        <v>227</v>
      </c>
      <c r="Q562" s="35" t="s">
        <v>180</v>
      </c>
      <c r="R562" s="35" t="s">
        <v>180</v>
      </c>
      <c r="S562" s="145" t="s">
        <v>43</v>
      </c>
      <c r="T562" s="145" t="s">
        <v>180</v>
      </c>
      <c r="U562" s="145" t="s">
        <v>180</v>
      </c>
    </row>
    <row r="563" spans="1:21" x14ac:dyDescent="0.2">
      <c r="A563" s="97"/>
      <c r="B563" s="100"/>
      <c r="C563" s="100"/>
      <c r="D563" s="35" t="s">
        <v>274</v>
      </c>
      <c r="E563" s="35" t="s">
        <v>140</v>
      </c>
      <c r="F563" s="35" t="s">
        <v>212</v>
      </c>
      <c r="G563" s="35"/>
      <c r="H563" s="35" t="s">
        <v>140</v>
      </c>
      <c r="I563" s="35" t="s">
        <v>212</v>
      </c>
      <c r="J563" s="35" t="s">
        <v>43</v>
      </c>
      <c r="K563" s="35" t="s">
        <v>140</v>
      </c>
      <c r="L563" s="35" t="s">
        <v>212</v>
      </c>
      <c r="M563" s="35" t="s">
        <v>43</v>
      </c>
      <c r="N563" s="35" t="s">
        <v>140</v>
      </c>
      <c r="O563" s="35" t="s">
        <v>212</v>
      </c>
      <c r="P563" s="35" t="s">
        <v>43</v>
      </c>
      <c r="Q563" s="35" t="s">
        <v>140</v>
      </c>
      <c r="R563" s="35" t="s">
        <v>212</v>
      </c>
      <c r="S563" s="145" t="s">
        <v>269</v>
      </c>
      <c r="T563" s="145" t="s">
        <v>140</v>
      </c>
      <c r="U563" s="145" t="s">
        <v>212</v>
      </c>
    </row>
    <row r="564" spans="1:21" x14ac:dyDescent="0.2">
      <c r="A564" s="120"/>
      <c r="B564" s="120"/>
      <c r="C564" s="120"/>
      <c r="D564" s="130"/>
      <c r="E564" s="36" t="s">
        <v>69</v>
      </c>
      <c r="F564" s="36" t="s">
        <v>70</v>
      </c>
      <c r="G564" s="130"/>
      <c r="H564" s="36" t="s">
        <v>69</v>
      </c>
      <c r="I564" s="36" t="s">
        <v>70</v>
      </c>
      <c r="J564" s="130"/>
      <c r="K564" s="36" t="s">
        <v>69</v>
      </c>
      <c r="L564" s="36" t="s">
        <v>70</v>
      </c>
      <c r="M564" s="130"/>
      <c r="N564" s="36" t="s">
        <v>69</v>
      </c>
      <c r="O564" s="36" t="s">
        <v>70</v>
      </c>
      <c r="P564" s="130"/>
      <c r="Q564" s="36" t="s">
        <v>69</v>
      </c>
      <c r="R564" s="36" t="s">
        <v>70</v>
      </c>
      <c r="S564" s="146"/>
      <c r="T564" s="147" t="s">
        <v>69</v>
      </c>
      <c r="U564" s="147" t="s">
        <v>70</v>
      </c>
    </row>
    <row r="565" spans="1:21" x14ac:dyDescent="0.2">
      <c r="A565" s="102" t="s">
        <v>4</v>
      </c>
      <c r="B565" s="102" t="s">
        <v>48</v>
      </c>
      <c r="C565" s="102" t="s">
        <v>49</v>
      </c>
      <c r="D565" s="131" t="s">
        <v>4</v>
      </c>
      <c r="E565" s="131" t="s">
        <v>48</v>
      </c>
      <c r="F565" s="131" t="s">
        <v>49</v>
      </c>
      <c r="G565" s="131" t="s">
        <v>52</v>
      </c>
      <c r="H565" s="131" t="s">
        <v>53</v>
      </c>
      <c r="I565" s="131" t="s">
        <v>50</v>
      </c>
      <c r="J565" s="131" t="s">
        <v>54</v>
      </c>
      <c r="K565" s="131" t="s">
        <v>51</v>
      </c>
      <c r="L565" s="131" t="s">
        <v>168</v>
      </c>
      <c r="M565" s="131" t="s">
        <v>15</v>
      </c>
      <c r="N565" s="131" t="s">
        <v>16</v>
      </c>
      <c r="O565" s="131" t="s">
        <v>17</v>
      </c>
      <c r="P565" s="131" t="s">
        <v>18</v>
      </c>
      <c r="Q565" s="131" t="s">
        <v>19</v>
      </c>
      <c r="R565" s="131" t="s">
        <v>20</v>
      </c>
      <c r="S565" s="148" t="s">
        <v>21</v>
      </c>
      <c r="T565" s="148" t="s">
        <v>21</v>
      </c>
      <c r="U565" s="148" t="s">
        <v>21</v>
      </c>
    </row>
    <row r="566" spans="1:21" x14ac:dyDescent="0.2">
      <c r="A566" s="103" t="s">
        <v>4</v>
      </c>
      <c r="B566" s="103" t="s">
        <v>186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48</v>
      </c>
      <c r="B567" s="106" t="s">
        <v>187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49</v>
      </c>
      <c r="B568" s="108" t="s">
        <v>188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52</v>
      </c>
      <c r="B569" s="112" t="s">
        <v>189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53</v>
      </c>
      <c r="B570" s="108" t="s">
        <v>190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50</v>
      </c>
      <c r="B571" s="106" t="s">
        <v>191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54</v>
      </c>
      <c r="B572" s="106" t="s">
        <v>192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51</v>
      </c>
      <c r="B573" s="108" t="s">
        <v>193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168</v>
      </c>
      <c r="B574" s="106" t="s">
        <v>271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15</v>
      </c>
      <c r="B575" s="106" t="s">
        <v>194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16</v>
      </c>
      <c r="B576" s="115" t="s">
        <v>195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17</v>
      </c>
      <c r="B577" s="106" t="s">
        <v>272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18</v>
      </c>
      <c r="B578" s="106" t="s">
        <v>196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19</v>
      </c>
      <c r="B579" s="115" t="s">
        <v>197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20</v>
      </c>
      <c r="B580" s="108" t="s">
        <v>198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21</v>
      </c>
      <c r="B581" s="106" t="s">
        <v>199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22</v>
      </c>
      <c r="B582" s="106" t="s">
        <v>200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23</v>
      </c>
      <c r="B583" s="108" t="s">
        <v>201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24</v>
      </c>
      <c r="B584" s="108" t="s">
        <v>202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25</v>
      </c>
      <c r="B585" s="108" t="s">
        <v>208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213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214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215</v>
      </c>
      <c r="B589" s="173" t="s">
        <v>203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216</v>
      </c>
      <c r="B590" s="173" t="s">
        <v>204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217</v>
      </c>
      <c r="B591" s="173" t="s">
        <v>205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218</v>
      </c>
      <c r="B592" s="173" t="s">
        <v>206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219</v>
      </c>
      <c r="B593" s="173" t="s">
        <v>207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223</v>
      </c>
      <c r="B594" s="173" t="s">
        <v>224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220</v>
      </c>
      <c r="B595" s="173" t="s">
        <v>209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221</v>
      </c>
      <c r="B596" s="173" t="s">
        <v>210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222</v>
      </c>
      <c r="B597" s="173" t="s">
        <v>211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225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229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181</v>
      </c>
      <c r="B601" s="118" t="s">
        <v>182</v>
      </c>
      <c r="C601" s="118" t="s">
        <v>183</v>
      </c>
      <c r="D601" s="121" t="s">
        <v>33</v>
      </c>
      <c r="E601" s="123" t="s">
        <v>4</v>
      </c>
      <c r="F601" s="123" t="s">
        <v>4</v>
      </c>
      <c r="G601" s="34" t="s">
        <v>56</v>
      </c>
      <c r="H601" s="124" t="s">
        <v>48</v>
      </c>
      <c r="I601" s="124" t="s">
        <v>48</v>
      </c>
      <c r="J601" s="34" t="s">
        <v>56</v>
      </c>
      <c r="K601" s="64" t="s">
        <v>49</v>
      </c>
      <c r="L601" s="64" t="s">
        <v>49</v>
      </c>
      <c r="M601" s="34" t="s">
        <v>56</v>
      </c>
      <c r="N601" s="125" t="s">
        <v>52</v>
      </c>
      <c r="O601" s="125" t="s">
        <v>52</v>
      </c>
      <c r="P601" s="34" t="s">
        <v>56</v>
      </c>
      <c r="Q601" s="126" t="s">
        <v>53</v>
      </c>
      <c r="R601" s="126" t="s">
        <v>53</v>
      </c>
      <c r="S601" s="144" t="s">
        <v>56</v>
      </c>
      <c r="T601" s="192" t="s">
        <v>228</v>
      </c>
      <c r="U601" s="193"/>
    </row>
    <row r="602" spans="1:21" x14ac:dyDescent="0.2">
      <c r="A602" s="97" t="s">
        <v>9</v>
      </c>
      <c r="B602" s="152"/>
      <c r="C602" s="99" t="s">
        <v>185</v>
      </c>
      <c r="D602" s="117" t="s">
        <v>43</v>
      </c>
      <c r="E602" s="35" t="s">
        <v>180</v>
      </c>
      <c r="F602" s="35" t="s">
        <v>180</v>
      </c>
      <c r="G602" s="35" t="s">
        <v>43</v>
      </c>
      <c r="H602" s="35" t="s">
        <v>180</v>
      </c>
      <c r="I602" s="35" t="s">
        <v>180</v>
      </c>
      <c r="J602" s="35" t="s">
        <v>227</v>
      </c>
      <c r="K602" s="35" t="s">
        <v>180</v>
      </c>
      <c r="L602" s="35" t="s">
        <v>180</v>
      </c>
      <c r="M602" s="35" t="s">
        <v>227</v>
      </c>
      <c r="N602" s="35" t="s">
        <v>180</v>
      </c>
      <c r="O602" s="35" t="s">
        <v>180</v>
      </c>
      <c r="P602" s="35" t="s">
        <v>227</v>
      </c>
      <c r="Q602" s="35" t="s">
        <v>180</v>
      </c>
      <c r="R602" s="35" t="s">
        <v>180</v>
      </c>
      <c r="S602" s="145" t="s">
        <v>43</v>
      </c>
      <c r="T602" s="145" t="s">
        <v>180</v>
      </c>
      <c r="U602" s="145" t="s">
        <v>180</v>
      </c>
    </row>
    <row r="603" spans="1:21" x14ac:dyDescent="0.2">
      <c r="A603" s="97"/>
      <c r="B603" s="100"/>
      <c r="C603" s="100"/>
      <c r="D603" s="35" t="s">
        <v>274</v>
      </c>
      <c r="E603" s="35" t="s">
        <v>140</v>
      </c>
      <c r="F603" s="35" t="s">
        <v>212</v>
      </c>
      <c r="G603" s="35"/>
      <c r="H603" s="35" t="s">
        <v>140</v>
      </c>
      <c r="I603" s="35" t="s">
        <v>212</v>
      </c>
      <c r="J603" s="35" t="s">
        <v>43</v>
      </c>
      <c r="K603" s="35" t="s">
        <v>140</v>
      </c>
      <c r="L603" s="35" t="s">
        <v>212</v>
      </c>
      <c r="M603" s="35" t="s">
        <v>43</v>
      </c>
      <c r="N603" s="35" t="s">
        <v>140</v>
      </c>
      <c r="O603" s="35" t="s">
        <v>212</v>
      </c>
      <c r="P603" s="35" t="s">
        <v>43</v>
      </c>
      <c r="Q603" s="35" t="s">
        <v>140</v>
      </c>
      <c r="R603" s="35" t="s">
        <v>212</v>
      </c>
      <c r="S603" s="145" t="s">
        <v>269</v>
      </c>
      <c r="T603" s="145" t="s">
        <v>140</v>
      </c>
      <c r="U603" s="145" t="s">
        <v>212</v>
      </c>
    </row>
    <row r="604" spans="1:21" x14ac:dyDescent="0.2">
      <c r="A604" s="101"/>
      <c r="B604" s="101"/>
      <c r="C604" s="101"/>
      <c r="D604" s="116"/>
      <c r="E604" s="36" t="s">
        <v>69</v>
      </c>
      <c r="F604" s="36" t="s">
        <v>70</v>
      </c>
      <c r="G604" s="130"/>
      <c r="H604" s="36" t="s">
        <v>69</v>
      </c>
      <c r="I604" s="36" t="s">
        <v>70</v>
      </c>
      <c r="J604" s="130"/>
      <c r="K604" s="36" t="s">
        <v>69</v>
      </c>
      <c r="L604" s="36" t="s">
        <v>70</v>
      </c>
      <c r="M604" s="130"/>
      <c r="N604" s="36" t="s">
        <v>69</v>
      </c>
      <c r="O604" s="36" t="s">
        <v>70</v>
      </c>
      <c r="P604" s="130"/>
      <c r="Q604" s="36" t="s">
        <v>69</v>
      </c>
      <c r="R604" s="36" t="s">
        <v>70</v>
      </c>
      <c r="S604" s="146"/>
      <c r="T604" s="147" t="s">
        <v>69</v>
      </c>
      <c r="U604" s="147" t="s">
        <v>70</v>
      </c>
    </row>
    <row r="605" spans="1:21" x14ac:dyDescent="0.2">
      <c r="A605" s="102" t="s">
        <v>4</v>
      </c>
      <c r="B605" s="102" t="s">
        <v>48</v>
      </c>
      <c r="C605" s="102" t="s">
        <v>49</v>
      </c>
      <c r="D605" s="102" t="s">
        <v>52</v>
      </c>
      <c r="E605" s="131" t="s">
        <v>48</v>
      </c>
      <c r="F605" s="131" t="s">
        <v>49</v>
      </c>
      <c r="G605" s="131" t="s">
        <v>52</v>
      </c>
      <c r="H605" s="131" t="s">
        <v>53</v>
      </c>
      <c r="I605" s="131" t="s">
        <v>50</v>
      </c>
      <c r="J605" s="131" t="s">
        <v>54</v>
      </c>
      <c r="K605" s="131" t="s">
        <v>51</v>
      </c>
      <c r="L605" s="131" t="s">
        <v>168</v>
      </c>
      <c r="M605" s="131" t="s">
        <v>15</v>
      </c>
      <c r="N605" s="131" t="s">
        <v>16</v>
      </c>
      <c r="O605" s="131" t="s">
        <v>17</v>
      </c>
      <c r="P605" s="131" t="s">
        <v>18</v>
      </c>
      <c r="Q605" s="131" t="s">
        <v>19</v>
      </c>
      <c r="R605" s="131" t="s">
        <v>20</v>
      </c>
      <c r="S605" s="148" t="s">
        <v>21</v>
      </c>
      <c r="T605" s="148" t="s">
        <v>21</v>
      </c>
      <c r="U605" s="148" t="s">
        <v>21</v>
      </c>
    </row>
    <row r="606" spans="1:21" x14ac:dyDescent="0.2">
      <c r="A606" s="103" t="s">
        <v>4</v>
      </c>
      <c r="B606" s="103" t="s">
        <v>186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48</v>
      </c>
      <c r="B607" s="106" t="s">
        <v>187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49</v>
      </c>
      <c r="B608" s="108" t="s">
        <v>188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52</v>
      </c>
      <c r="B609" s="112" t="s">
        <v>189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53</v>
      </c>
      <c r="B610" s="108" t="s">
        <v>190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50</v>
      </c>
      <c r="B611" s="106" t="s">
        <v>191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54</v>
      </c>
      <c r="B612" s="106" t="s">
        <v>192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51</v>
      </c>
      <c r="B613" s="108" t="s">
        <v>193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168</v>
      </c>
      <c r="B614" s="106" t="s">
        <v>271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15</v>
      </c>
      <c r="B615" s="106" t="s">
        <v>194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16</v>
      </c>
      <c r="B616" s="115" t="s">
        <v>195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17</v>
      </c>
      <c r="B617" s="106" t="s">
        <v>272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18</v>
      </c>
      <c r="B618" s="106" t="s">
        <v>196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19</v>
      </c>
      <c r="B619" s="115" t="s">
        <v>197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20</v>
      </c>
      <c r="B620" s="108" t="s">
        <v>198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21</v>
      </c>
      <c r="B621" s="106" t="s">
        <v>199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22</v>
      </c>
      <c r="B622" s="106" t="s">
        <v>200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23</v>
      </c>
      <c r="B623" s="108" t="s">
        <v>201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24</v>
      </c>
      <c r="B624" s="108" t="s">
        <v>202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25</v>
      </c>
      <c r="B625" s="108" t="s">
        <v>208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213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214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215</v>
      </c>
      <c r="B629" s="9" t="s">
        <v>203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216</v>
      </c>
      <c r="B630" s="9" t="s">
        <v>204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217</v>
      </c>
      <c r="B631" s="9" t="s">
        <v>205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218</v>
      </c>
      <c r="B632" s="9" t="s">
        <v>206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219</v>
      </c>
      <c r="B633" s="9" t="s">
        <v>207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223</v>
      </c>
      <c r="B634" s="9" t="s">
        <v>224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220</v>
      </c>
      <c r="B635" s="9" t="s">
        <v>209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221</v>
      </c>
      <c r="B636" s="9" t="s">
        <v>210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222</v>
      </c>
      <c r="B637" s="9" t="s">
        <v>211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225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229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88</v>
      </c>
      <c r="B1" s="68" t="s">
        <v>71</v>
      </c>
      <c r="C1" s="194" t="s">
        <v>83</v>
      </c>
      <c r="D1" s="195"/>
      <c r="E1" s="195"/>
      <c r="F1" s="196"/>
      <c r="G1" s="197" t="s">
        <v>83</v>
      </c>
      <c r="H1" s="198"/>
      <c r="I1" s="40"/>
      <c r="J1" s="50"/>
      <c r="K1" s="44" t="s">
        <v>133</v>
      </c>
      <c r="L1" s="45" t="s">
        <v>27</v>
      </c>
      <c r="M1" s="45" t="s">
        <v>27</v>
      </c>
      <c r="N1" s="45" t="s">
        <v>27</v>
      </c>
      <c r="O1" s="45" t="s">
        <v>27</v>
      </c>
      <c r="P1" s="45" t="s">
        <v>27</v>
      </c>
      <c r="Q1" s="45" t="s">
        <v>27</v>
      </c>
      <c r="R1" s="45" t="s">
        <v>27</v>
      </c>
      <c r="S1" s="45" t="s">
        <v>27</v>
      </c>
      <c r="T1" s="48" t="s">
        <v>28</v>
      </c>
      <c r="U1" s="48" t="s">
        <v>28</v>
      </c>
      <c r="V1" s="48" t="s">
        <v>28</v>
      </c>
      <c r="W1" s="48" t="s">
        <v>28</v>
      </c>
      <c r="X1" s="48" t="s">
        <v>28</v>
      </c>
      <c r="Y1" s="58" t="s">
        <v>130</v>
      </c>
      <c r="Z1" s="56" t="s">
        <v>134</v>
      </c>
      <c r="AA1" s="59" t="s">
        <v>74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32</v>
      </c>
      <c r="AO1" s="46"/>
      <c r="AP1" s="46"/>
      <c r="AQ1" s="58" t="s">
        <v>31</v>
      </c>
      <c r="AR1" s="62"/>
      <c r="AS1" s="62"/>
      <c r="AT1" s="56" t="s">
        <v>145</v>
      </c>
    </row>
    <row r="2" spans="1:46" x14ac:dyDescent="0.2">
      <c r="A2" s="77" t="s">
        <v>155</v>
      </c>
      <c r="B2" s="69" t="s">
        <v>89</v>
      </c>
      <c r="C2" s="199" t="s">
        <v>65</v>
      </c>
      <c r="D2" s="200"/>
      <c r="E2" s="200"/>
      <c r="F2" s="201"/>
      <c r="G2" s="202" t="s">
        <v>68</v>
      </c>
      <c r="H2" s="203"/>
      <c r="I2" s="42" t="s">
        <v>58</v>
      </c>
      <c r="J2" s="51">
        <v>2</v>
      </c>
      <c r="K2" s="54"/>
      <c r="L2" s="28" t="s">
        <v>97</v>
      </c>
      <c r="M2" s="28" t="s">
        <v>98</v>
      </c>
      <c r="N2" s="28" t="s">
        <v>6</v>
      </c>
      <c r="O2" s="28" t="s">
        <v>104</v>
      </c>
      <c r="P2" s="28" t="s">
        <v>107</v>
      </c>
      <c r="Q2" s="28" t="s">
        <v>111</v>
      </c>
      <c r="R2" s="28" t="s">
        <v>115</v>
      </c>
      <c r="S2" s="28" t="s">
        <v>116</v>
      </c>
      <c r="T2" s="47" t="s">
        <v>120</v>
      </c>
      <c r="U2" s="47" t="s">
        <v>7</v>
      </c>
      <c r="V2" s="47" t="s">
        <v>104</v>
      </c>
      <c r="W2" s="47" t="s">
        <v>46</v>
      </c>
      <c r="X2" s="47" t="s">
        <v>115</v>
      </c>
      <c r="Y2" s="57" t="s">
        <v>131</v>
      </c>
      <c r="Z2" s="18" t="s">
        <v>62</v>
      </c>
      <c r="AA2" s="60" t="s">
        <v>96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140</v>
      </c>
      <c r="AO2" s="18" t="s">
        <v>142</v>
      </c>
      <c r="AP2" s="18" t="s">
        <v>46</v>
      </c>
      <c r="AQ2" s="57" t="s">
        <v>115</v>
      </c>
      <c r="AR2" s="18" t="s">
        <v>142</v>
      </c>
      <c r="AS2" s="18" t="s">
        <v>46</v>
      </c>
      <c r="AT2" s="18" t="s">
        <v>64</v>
      </c>
    </row>
    <row r="3" spans="1:46" x14ac:dyDescent="0.2">
      <c r="A3" s="77" t="s">
        <v>156</v>
      </c>
      <c r="B3" s="69" t="s">
        <v>90</v>
      </c>
      <c r="C3" s="69" t="s">
        <v>57</v>
      </c>
      <c r="D3" s="72" t="s">
        <v>91</v>
      </c>
      <c r="E3" s="80" t="s">
        <v>149</v>
      </c>
      <c r="F3" s="81" t="s">
        <v>151</v>
      </c>
      <c r="G3" s="41" t="s">
        <v>92</v>
      </c>
      <c r="H3" s="41" t="s">
        <v>94</v>
      </c>
      <c r="I3" s="42" t="s">
        <v>59</v>
      </c>
      <c r="J3" s="52">
        <v>0</v>
      </c>
      <c r="K3" s="54" t="s">
        <v>66</v>
      </c>
      <c r="L3" s="28" t="s">
        <v>5</v>
      </c>
      <c r="M3" s="28" t="s">
        <v>99</v>
      </c>
      <c r="N3" s="28" t="s">
        <v>101</v>
      </c>
      <c r="O3" s="28" t="s">
        <v>105</v>
      </c>
      <c r="P3" s="28" t="s">
        <v>108</v>
      </c>
      <c r="Q3" s="28" t="s">
        <v>112</v>
      </c>
      <c r="R3" s="28" t="s">
        <v>73</v>
      </c>
      <c r="S3" s="28" t="s">
        <v>117</v>
      </c>
      <c r="T3" s="47" t="s">
        <v>86</v>
      </c>
      <c r="U3" s="47" t="s">
        <v>121</v>
      </c>
      <c r="V3" s="47" t="s">
        <v>124</v>
      </c>
      <c r="W3" s="47" t="s">
        <v>108</v>
      </c>
      <c r="X3" s="47" t="s">
        <v>128</v>
      </c>
      <c r="Y3" s="57" t="s">
        <v>132</v>
      </c>
      <c r="Z3" s="18" t="s">
        <v>135</v>
      </c>
      <c r="AA3" s="60" t="s">
        <v>136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141</v>
      </c>
      <c r="AO3" s="18" t="s">
        <v>143</v>
      </c>
      <c r="AP3" s="18" t="s">
        <v>143</v>
      </c>
      <c r="AQ3" s="57" t="s">
        <v>146</v>
      </c>
      <c r="AR3" s="18" t="s">
        <v>143</v>
      </c>
      <c r="AS3" s="18" t="s">
        <v>143</v>
      </c>
      <c r="AT3" s="18" t="s">
        <v>63</v>
      </c>
    </row>
    <row r="4" spans="1:46" x14ac:dyDescent="0.2">
      <c r="A4" s="77" t="s">
        <v>154</v>
      </c>
      <c r="B4" s="70" t="s">
        <v>75</v>
      </c>
      <c r="C4" s="69"/>
      <c r="D4" s="72" t="s">
        <v>157</v>
      </c>
      <c r="E4" s="32" t="e">
        <f>(-AN4)</f>
        <v>#VALUE!</v>
      </c>
      <c r="F4" s="32">
        <f>Z4</f>
        <v>0</v>
      </c>
      <c r="G4" s="41" t="s">
        <v>93</v>
      </c>
      <c r="H4" s="41" t="s">
        <v>95</v>
      </c>
      <c r="I4" s="42" t="s">
        <v>60</v>
      </c>
      <c r="J4" s="52">
        <v>1</v>
      </c>
      <c r="K4" s="55"/>
      <c r="L4" s="28"/>
      <c r="M4" s="28" t="s">
        <v>100</v>
      </c>
      <c r="N4" s="28" t="s">
        <v>102</v>
      </c>
      <c r="O4" s="28" t="s">
        <v>86</v>
      </c>
      <c r="P4" s="28" t="s">
        <v>109</v>
      </c>
      <c r="Q4" s="28" t="s">
        <v>113</v>
      </c>
      <c r="R4" s="28" t="s">
        <v>108</v>
      </c>
      <c r="S4" s="28" t="s">
        <v>118</v>
      </c>
      <c r="T4" s="47" t="s">
        <v>47</v>
      </c>
      <c r="U4" s="47" t="s">
        <v>47</v>
      </c>
      <c r="V4" s="47" t="s">
        <v>86</v>
      </c>
      <c r="W4" s="47" t="s">
        <v>126</v>
      </c>
      <c r="X4" s="47" t="s">
        <v>108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84</v>
      </c>
      <c r="AO4" s="18" t="s">
        <v>84</v>
      </c>
      <c r="AP4" s="18" t="s">
        <v>84</v>
      </c>
      <c r="AQ4" s="57" t="s">
        <v>147</v>
      </c>
      <c r="AR4" s="18" t="s">
        <v>144</v>
      </c>
      <c r="AS4" s="18" t="s">
        <v>144</v>
      </c>
      <c r="AT4" s="18"/>
    </row>
    <row r="5" spans="1:46" x14ac:dyDescent="0.2">
      <c r="A5" s="78"/>
      <c r="B5" s="71" t="s">
        <v>72</v>
      </c>
      <c r="C5" s="73"/>
      <c r="D5" s="74" t="s">
        <v>158</v>
      </c>
      <c r="E5" s="75" t="s">
        <v>150</v>
      </c>
      <c r="F5" s="75" t="s">
        <v>152</v>
      </c>
      <c r="G5" s="79" t="s">
        <v>87</v>
      </c>
      <c r="H5" s="79" t="s">
        <v>8</v>
      </c>
      <c r="I5" s="43" t="s">
        <v>61</v>
      </c>
      <c r="J5" s="53">
        <v>2</v>
      </c>
      <c r="K5" s="44" t="s">
        <v>119</v>
      </c>
      <c r="L5" s="45" t="s">
        <v>4</v>
      </c>
      <c r="M5" s="45" t="s">
        <v>48</v>
      </c>
      <c r="N5" s="45" t="s">
        <v>49</v>
      </c>
      <c r="O5" s="45" t="s">
        <v>103</v>
      </c>
      <c r="P5" s="45" t="s">
        <v>106</v>
      </c>
      <c r="Q5" s="45" t="s">
        <v>110</v>
      </c>
      <c r="R5" s="45" t="s">
        <v>114</v>
      </c>
      <c r="S5" s="45" t="s">
        <v>53</v>
      </c>
      <c r="T5" s="48" t="s">
        <v>4</v>
      </c>
      <c r="U5" s="48" t="s">
        <v>48</v>
      </c>
      <c r="V5" s="48" t="s">
        <v>125</v>
      </c>
      <c r="W5" s="48" t="s">
        <v>127</v>
      </c>
      <c r="X5" s="48" t="s">
        <v>129</v>
      </c>
      <c r="Y5" s="58" t="s">
        <v>48</v>
      </c>
      <c r="Z5" s="56" t="s">
        <v>253</v>
      </c>
      <c r="AA5" s="61" t="s">
        <v>85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138</v>
      </c>
      <c r="AP5" s="46" t="s">
        <v>139</v>
      </c>
      <c r="AQ5" s="58"/>
      <c r="AR5" s="62" t="s">
        <v>138</v>
      </c>
      <c r="AS5" s="62" t="s">
        <v>148</v>
      </c>
      <c r="AT5" s="56" t="s">
        <v>253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153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2.2.int.egyéb ir.szervi</vt:lpstr>
      <vt:lpstr>besz.ö.-létszám</vt:lpstr>
      <vt:lpstr>1.2.m-bevételek</vt:lpstr>
      <vt:lpstr>4.c.1.átcsop.igény</vt:lpstr>
      <vt:lpstr>'1.2.m-bevételek'!Nyomtatási_cím</vt:lpstr>
      <vt:lpstr>'2.2.int.egyéb ir.szervi'!Nyomtatási_cím</vt:lpstr>
      <vt:lpstr>'4.c.1.átcsop.igény'!Nyomtatási_cím</vt:lpstr>
      <vt:lpstr>'besz.ö.-létszám'!Nyomtatási_cím</vt:lpstr>
      <vt:lpstr>'1.2.m-bevételek'!Nyomtatási_terület</vt:lpstr>
      <vt:lpstr>'2.2.int.egyéb ir.szervi'!Nyomtatási_terület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2024-06-05T12:15:09Z</cp:lastPrinted>
  <dcterms:created xsi:type="dcterms:W3CDTF">2000-07-12T09:08:54Z</dcterms:created>
  <dcterms:modified xsi:type="dcterms:W3CDTF">2025-02-12T09:40:20Z</dcterms:modified>
</cp:coreProperties>
</file>