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4\2024. V. rendmód 2025.február\"/>
    </mc:Choice>
  </mc:AlternateContent>
  <xr:revisionPtr revIDLastSave="0" documentId="13_ncr:1_{4302F813-36D1-469D-95E6-A740D52C55F5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8. sz. mell.2.sz.m-bev.-átszerv" sheetId="19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'8. sz. mell.2.sz.m-bev.-átszerv'!$A:$C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'8. sz. mell.2.sz.m-bev.-átszerv'!$A$1:$EM$20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J541" i="205" s="1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J534" i="205" s="1"/>
  <c r="M534" i="205" s="1"/>
  <c r="P534" i="205" s="1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J494" i="205" s="1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J486" i="205" s="1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J457" i="205" s="1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J454" i="205" s="1"/>
  <c r="M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J446" i="205" s="1"/>
  <c r="M446" i="205" s="1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J421" i="205" s="1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J406" i="205" s="1"/>
  <c r="M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Q380" i="205" s="1"/>
  <c r="O376" i="205"/>
  <c r="N376" i="205"/>
  <c r="L376" i="205"/>
  <c r="K376" i="205"/>
  <c r="I376" i="205"/>
  <c r="H376" i="205"/>
  <c r="F376" i="205"/>
  <c r="E376" i="205"/>
  <c r="D376" i="205"/>
  <c r="D380" i="205" s="1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J372" i="205" s="1"/>
  <c r="M372" i="205" s="1"/>
  <c r="P372" i="205" s="1"/>
  <c r="S372" i="205" s="1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J301" i="205" s="1"/>
  <c r="M301" i="205" s="1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T299" i="205" s="1"/>
  <c r="G297" i="205"/>
  <c r="J297" i="205" s="1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J294" i="205" s="1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J291" i="205" s="1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Q260" i="205" s="1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Q220" i="205" s="1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J206" i="205" s="1"/>
  <c r="M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U192" i="205"/>
  <c r="T192" i="205"/>
  <c r="G192" i="205"/>
  <c r="J192" i="205" s="1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J187" i="205" s="1"/>
  <c r="M187" i="205" s="1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J177" i="205" s="1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J166" i="205" s="1"/>
  <c r="M166" i="205" s="1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M155" i="205" s="1"/>
  <c r="P155" i="205" s="1"/>
  <c r="S155" i="205" s="1"/>
  <c r="U154" i="205"/>
  <c r="T154" i="205"/>
  <c r="G154" i="205"/>
  <c r="J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U141" i="205"/>
  <c r="T141" i="205"/>
  <c r="G141" i="205"/>
  <c r="J141" i="205" s="1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R136" i="205"/>
  <c r="Q136" i="205"/>
  <c r="Q140" i="205" s="1"/>
  <c r="O136" i="205"/>
  <c r="O140" i="205" s="1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M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M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M117" i="205" s="1"/>
  <c r="P117" i="205" s="1"/>
  <c r="S117" i="205" s="1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S115" i="205" s="1"/>
  <c r="U114" i="205"/>
  <c r="T114" i="205"/>
  <c r="G114" i="205"/>
  <c r="J114" i="205" s="1"/>
  <c r="M114" i="205" s="1"/>
  <c r="P114" i="205" s="1"/>
  <c r="S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S112" i="205" s="1"/>
  <c r="U111" i="205"/>
  <c r="T111" i="205"/>
  <c r="G111" i="205"/>
  <c r="U110" i="205"/>
  <c r="T110" i="205"/>
  <c r="G110" i="205"/>
  <c r="J110" i="205" s="1"/>
  <c r="M110" i="205" s="1"/>
  <c r="P110" i="205" s="1"/>
  <c r="S110" i="205" s="1"/>
  <c r="U109" i="205"/>
  <c r="T109" i="205"/>
  <c r="G109" i="205"/>
  <c r="J109" i="205" s="1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P102" i="205" s="1"/>
  <c r="S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T52" i="205" s="1"/>
  <c r="G92" i="205"/>
  <c r="J92" i="205" s="1"/>
  <c r="U91" i="205"/>
  <c r="T91" i="205"/>
  <c r="G91" i="205"/>
  <c r="J91" i="205" s="1"/>
  <c r="M91" i="205" s="1"/>
  <c r="U89" i="205"/>
  <c r="T89" i="205"/>
  <c r="G89" i="205"/>
  <c r="J89" i="205" s="1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G46" i="205" s="1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F587" i="205" s="1"/>
  <c r="E67" i="205"/>
  <c r="E587" i="205" s="1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R583" i="205" s="1"/>
  <c r="Q61" i="205"/>
  <c r="Q581" i="205" s="1"/>
  <c r="O61" i="205"/>
  <c r="O581" i="205" s="1"/>
  <c r="N61" i="205"/>
  <c r="L61" i="205"/>
  <c r="L581" i="205" s="1"/>
  <c r="K61" i="205"/>
  <c r="K581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R579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O576" i="205" s="1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I573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L566" i="205" s="1"/>
  <c r="K46" i="205"/>
  <c r="K566" i="205" s="1"/>
  <c r="I46" i="205"/>
  <c r="I566" i="205" s="1"/>
  <c r="H46" i="205"/>
  <c r="H566" i="205" s="1"/>
  <c r="H568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U17" i="205"/>
  <c r="T17" i="205"/>
  <c r="G17" i="205"/>
  <c r="J17" i="205" s="1"/>
  <c r="M17" i="205" s="1"/>
  <c r="P17" i="205" s="1"/>
  <c r="S17" i="205" s="1"/>
  <c r="R16" i="205"/>
  <c r="Q16" i="205"/>
  <c r="O16" i="205"/>
  <c r="N16" i="205"/>
  <c r="L16" i="205"/>
  <c r="K16" i="205"/>
  <c r="I16" i="205"/>
  <c r="H16" i="205"/>
  <c r="F16" i="205"/>
  <c r="E16" i="205"/>
  <c r="E20" i="205" s="1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R540" i="205" l="1"/>
  <c r="R544" i="205" s="1"/>
  <c r="R545" i="205" s="1"/>
  <c r="R560" i="205" s="1"/>
  <c r="R620" i="205"/>
  <c r="D460" i="205"/>
  <c r="T619" i="205"/>
  <c r="T453" i="205"/>
  <c r="H260" i="205"/>
  <c r="H300" i="205"/>
  <c r="H304" i="205" s="1"/>
  <c r="H305" i="205" s="1"/>
  <c r="H320" i="205" s="1"/>
  <c r="H340" i="205"/>
  <c r="H380" i="205"/>
  <c r="T263" i="205"/>
  <c r="G288" i="205"/>
  <c r="G290" i="205" s="1"/>
  <c r="T303" i="205"/>
  <c r="G328" i="205"/>
  <c r="G330" i="205" s="1"/>
  <c r="T343" i="205"/>
  <c r="L460" i="205"/>
  <c r="U96" i="205"/>
  <c r="U99" i="205"/>
  <c r="G173" i="205"/>
  <c r="U179" i="205"/>
  <c r="G213" i="205"/>
  <c r="U219" i="205"/>
  <c r="U339" i="205"/>
  <c r="G413" i="205"/>
  <c r="E500" i="205"/>
  <c r="E504" i="205" s="1"/>
  <c r="E505" i="205" s="1"/>
  <c r="E520" i="205" s="1"/>
  <c r="U373" i="205"/>
  <c r="U493" i="205"/>
  <c r="AN32" i="170"/>
  <c r="AT32" i="170" s="1"/>
  <c r="T368" i="205"/>
  <c r="T370" i="205" s="1"/>
  <c r="I583" i="205"/>
  <c r="G259" i="205"/>
  <c r="G379" i="205"/>
  <c r="I20" i="205"/>
  <c r="I24" i="205" s="1"/>
  <c r="I25" i="205" s="1"/>
  <c r="I40" i="205" s="1"/>
  <c r="H576" i="205"/>
  <c r="J16" i="205"/>
  <c r="L20" i="205"/>
  <c r="L24" i="205" s="1"/>
  <c r="L25" i="205" s="1"/>
  <c r="L40" i="205" s="1"/>
  <c r="U23" i="205"/>
  <c r="K576" i="205"/>
  <c r="N579" i="205"/>
  <c r="Q583" i="205"/>
  <c r="H100" i="205"/>
  <c r="H104" i="205" s="1"/>
  <c r="H105" i="205" s="1"/>
  <c r="H120" i="205" s="1"/>
  <c r="N20" i="205"/>
  <c r="R20" i="205"/>
  <c r="I568" i="205"/>
  <c r="I570" i="205" s="1"/>
  <c r="G73" i="205"/>
  <c r="T99" i="205"/>
  <c r="T539" i="205"/>
  <c r="G619" i="205"/>
  <c r="T8" i="205"/>
  <c r="T10" i="205" s="1"/>
  <c r="I620" i="205"/>
  <c r="AN17" i="170"/>
  <c r="AT17" i="170" s="1"/>
  <c r="AN20" i="170"/>
  <c r="AT20" i="170" s="1"/>
  <c r="AN23" i="170"/>
  <c r="AT23" i="170" s="1"/>
  <c r="AN29" i="170"/>
  <c r="AT29" i="170" s="1"/>
  <c r="T496" i="205"/>
  <c r="G616" i="205"/>
  <c r="F340" i="205"/>
  <c r="F344" i="205" s="1"/>
  <c r="F345" i="205" s="1"/>
  <c r="F360" i="205" s="1"/>
  <c r="F460" i="205"/>
  <c r="T493" i="205"/>
  <c r="G383" i="205"/>
  <c r="O540" i="205"/>
  <c r="O544" i="205" s="1"/>
  <c r="O545" i="205" s="1"/>
  <c r="O560" i="205" s="1"/>
  <c r="N620" i="205"/>
  <c r="N624" i="205" s="1"/>
  <c r="N625" i="205" s="1"/>
  <c r="N640" i="205" s="1"/>
  <c r="U613" i="205"/>
  <c r="O180" i="205"/>
  <c r="O184" i="205" s="1"/>
  <c r="O185" i="205" s="1"/>
  <c r="O200" i="205" s="1"/>
  <c r="O260" i="205"/>
  <c r="O264" i="205" s="1"/>
  <c r="O265" i="205" s="1"/>
  <c r="O280" i="205" s="1"/>
  <c r="O380" i="205"/>
  <c r="O420" i="205"/>
  <c r="O424" i="205" s="1"/>
  <c r="O425" i="205" s="1"/>
  <c r="O440" i="205" s="1"/>
  <c r="U456" i="205"/>
  <c r="N500" i="205"/>
  <c r="N504" i="205" s="1"/>
  <c r="N505" i="205" s="1"/>
  <c r="N520" i="205" s="1"/>
  <c r="E100" i="205"/>
  <c r="E140" i="205"/>
  <c r="E144" i="205" s="1"/>
  <c r="E145" i="205" s="1"/>
  <c r="E160" i="205" s="1"/>
  <c r="E260" i="205"/>
  <c r="E264" i="205" s="1"/>
  <c r="E265" i="205" s="1"/>
  <c r="E280" i="205" s="1"/>
  <c r="U299" i="205"/>
  <c r="E340" i="205"/>
  <c r="E344" i="205" s="1"/>
  <c r="E345" i="205" s="1"/>
  <c r="E360" i="205" s="1"/>
  <c r="E420" i="205"/>
  <c r="E424" i="205" s="1"/>
  <c r="E425" i="205" s="1"/>
  <c r="E440" i="205" s="1"/>
  <c r="D500" i="205"/>
  <c r="D504" i="205" s="1"/>
  <c r="D505" i="205" s="1"/>
  <c r="D520" i="205" s="1"/>
  <c r="D540" i="205"/>
  <c r="D544" i="205" s="1"/>
  <c r="D545" i="205" s="1"/>
  <c r="D560" i="205" s="1"/>
  <c r="T293" i="205"/>
  <c r="Q579" i="205"/>
  <c r="I100" i="205"/>
  <c r="I104" i="205" s="1"/>
  <c r="I105" i="205" s="1"/>
  <c r="I120" i="205" s="1"/>
  <c r="I340" i="205"/>
  <c r="I460" i="205"/>
  <c r="H500" i="205"/>
  <c r="H504" i="205" s="1"/>
  <c r="H505" i="205" s="1"/>
  <c r="H520" i="205" s="1"/>
  <c r="Q20" i="205"/>
  <c r="Q24" i="205" s="1"/>
  <c r="Q25" i="205" s="1"/>
  <c r="Q40" i="205" s="1"/>
  <c r="K100" i="205"/>
  <c r="K104" i="205" s="1"/>
  <c r="K105" i="205" s="1"/>
  <c r="K120" i="205" s="1"/>
  <c r="T103" i="205"/>
  <c r="K180" i="205"/>
  <c r="K184" i="205" s="1"/>
  <c r="K185" i="205" s="1"/>
  <c r="K200" i="205" s="1"/>
  <c r="K220" i="205"/>
  <c r="K224" i="205" s="1"/>
  <c r="K225" i="205" s="1"/>
  <c r="K240" i="205" s="1"/>
  <c r="K260" i="205"/>
  <c r="K340" i="205"/>
  <c r="K344" i="205" s="1"/>
  <c r="K345" i="205" s="1"/>
  <c r="K360" i="205" s="1"/>
  <c r="K420" i="205"/>
  <c r="K424" i="205" s="1"/>
  <c r="K425" i="205" s="1"/>
  <c r="K440" i="205" s="1"/>
  <c r="T88" i="205"/>
  <c r="T90" i="205" s="1"/>
  <c r="U93" i="205"/>
  <c r="G96" i="205"/>
  <c r="T128" i="205"/>
  <c r="T130" i="205" s="1"/>
  <c r="T168" i="205"/>
  <c r="T170" i="205" s="1"/>
  <c r="G176" i="205"/>
  <c r="G216" i="205"/>
  <c r="T248" i="205"/>
  <c r="T250" i="205" s="1"/>
  <c r="G336" i="205"/>
  <c r="T448" i="205"/>
  <c r="T450" i="205" s="1"/>
  <c r="U463" i="205"/>
  <c r="O573" i="205"/>
  <c r="T96" i="205"/>
  <c r="N140" i="205"/>
  <c r="T176" i="205"/>
  <c r="N180" i="205"/>
  <c r="N184" i="205" s="1"/>
  <c r="N185" i="205" s="1"/>
  <c r="N200" i="205" s="1"/>
  <c r="T216" i="205"/>
  <c r="N220" i="205"/>
  <c r="N224" i="205" s="1"/>
  <c r="N225" i="205" s="1"/>
  <c r="N240" i="205" s="1"/>
  <c r="G223" i="205"/>
  <c r="T296" i="205"/>
  <c r="T300" i="205" s="1"/>
  <c r="N300" i="205"/>
  <c r="N304" i="205" s="1"/>
  <c r="N305" i="205" s="1"/>
  <c r="N320" i="205" s="1"/>
  <c r="T376" i="205"/>
  <c r="N420" i="205"/>
  <c r="N424" i="205" s="1"/>
  <c r="N425" i="205" s="1"/>
  <c r="N440" i="205" s="1"/>
  <c r="N460" i="205"/>
  <c r="N464" i="205" s="1"/>
  <c r="N465" i="205" s="1"/>
  <c r="N480" i="205" s="1"/>
  <c r="L500" i="205"/>
  <c r="T623" i="205"/>
  <c r="U536" i="205"/>
  <c r="T616" i="205"/>
  <c r="O568" i="205"/>
  <c r="O570" i="205" s="1"/>
  <c r="R180" i="205"/>
  <c r="R184" i="205" s="1"/>
  <c r="R185" i="205" s="1"/>
  <c r="R200" i="205" s="1"/>
  <c r="R300" i="205"/>
  <c r="R304" i="205" s="1"/>
  <c r="R305" i="205" s="1"/>
  <c r="R320" i="205" s="1"/>
  <c r="R340" i="205"/>
  <c r="R344" i="205" s="1"/>
  <c r="R345" i="205" s="1"/>
  <c r="R360" i="205" s="1"/>
  <c r="I579" i="205"/>
  <c r="U128" i="205"/>
  <c r="U130" i="205" s="1"/>
  <c r="L140" i="205"/>
  <c r="L144" i="205" s="1"/>
  <c r="L145" i="205" s="1"/>
  <c r="L160" i="205" s="1"/>
  <c r="L180" i="205"/>
  <c r="L184" i="205" s="1"/>
  <c r="L185" i="205" s="1"/>
  <c r="L200" i="205" s="1"/>
  <c r="L220" i="205"/>
  <c r="L224" i="205" s="1"/>
  <c r="L225" i="205" s="1"/>
  <c r="L240" i="205" s="1"/>
  <c r="U223" i="205"/>
  <c r="G256" i="205"/>
  <c r="L300" i="205"/>
  <c r="L304" i="205" s="1"/>
  <c r="L305" i="205" s="1"/>
  <c r="L320" i="205" s="1"/>
  <c r="L420" i="205"/>
  <c r="L424" i="205" s="1"/>
  <c r="L425" i="205" s="1"/>
  <c r="L440" i="205" s="1"/>
  <c r="K460" i="205"/>
  <c r="K464" i="205" s="1"/>
  <c r="K465" i="205" s="1"/>
  <c r="K480" i="205" s="1"/>
  <c r="I500" i="205"/>
  <c r="I504" i="205" s="1"/>
  <c r="I505" i="205" s="1"/>
  <c r="I520" i="205" s="1"/>
  <c r="U533" i="205"/>
  <c r="T613" i="205"/>
  <c r="U168" i="205"/>
  <c r="U170" i="205" s="1"/>
  <c r="G13" i="205"/>
  <c r="U136" i="205"/>
  <c r="T62" i="205"/>
  <c r="U176" i="205"/>
  <c r="U180" i="205" s="1"/>
  <c r="U296" i="205"/>
  <c r="U416" i="205"/>
  <c r="U448" i="205"/>
  <c r="U450" i="205" s="1"/>
  <c r="T488" i="205"/>
  <c r="T490" i="205" s="1"/>
  <c r="U503" i="205"/>
  <c r="G623" i="205"/>
  <c r="U62" i="205"/>
  <c r="R220" i="205"/>
  <c r="R224" i="205" s="1"/>
  <c r="R225" i="205" s="1"/>
  <c r="R240" i="205" s="1"/>
  <c r="R380" i="205"/>
  <c r="R384" i="205" s="1"/>
  <c r="R385" i="205" s="1"/>
  <c r="R400" i="205" s="1"/>
  <c r="Q460" i="205"/>
  <c r="N540" i="205"/>
  <c r="U55" i="205"/>
  <c r="I576" i="205"/>
  <c r="O583" i="205"/>
  <c r="T219" i="205"/>
  <c r="T528" i="205"/>
  <c r="T530" i="205" s="1"/>
  <c r="O620" i="205"/>
  <c r="O624" i="205" s="1"/>
  <c r="O625" i="205" s="1"/>
  <c r="O640" i="205" s="1"/>
  <c r="I220" i="205"/>
  <c r="I224" i="205" s="1"/>
  <c r="I225" i="205" s="1"/>
  <c r="I240" i="205" s="1"/>
  <c r="I380" i="205"/>
  <c r="I384" i="205" s="1"/>
  <c r="I385" i="205" s="1"/>
  <c r="I400" i="205" s="1"/>
  <c r="U539" i="205"/>
  <c r="U540" i="205" s="1"/>
  <c r="AN18" i="170"/>
  <c r="AT18" i="170" s="1"/>
  <c r="AN33" i="170"/>
  <c r="AT33" i="170" s="1"/>
  <c r="R573" i="205"/>
  <c r="T57" i="205"/>
  <c r="E59" i="205"/>
  <c r="T61" i="205"/>
  <c r="G128" i="205"/>
  <c r="G130" i="205" s="1"/>
  <c r="T67" i="205"/>
  <c r="T333" i="205"/>
  <c r="Q573" i="205"/>
  <c r="T575" i="205"/>
  <c r="G533" i="205"/>
  <c r="L568" i="205"/>
  <c r="L570" i="205" s="1"/>
  <c r="U58" i="205"/>
  <c r="D140" i="205"/>
  <c r="D144" i="205" s="1"/>
  <c r="D145" i="205" s="1"/>
  <c r="D160" i="205" s="1"/>
  <c r="N50" i="205"/>
  <c r="O300" i="205"/>
  <c r="O304" i="205" s="1"/>
  <c r="O305" i="205" s="1"/>
  <c r="O320" i="205" s="1"/>
  <c r="H140" i="205"/>
  <c r="H144" i="205" s="1"/>
  <c r="H145" i="205" s="1"/>
  <c r="H160" i="205" s="1"/>
  <c r="F220" i="205"/>
  <c r="F224" i="205" s="1"/>
  <c r="F225" i="205" s="1"/>
  <c r="F240" i="205" s="1"/>
  <c r="U67" i="205"/>
  <c r="T75" i="205"/>
  <c r="Q300" i="205"/>
  <c r="Q304" i="205" s="1"/>
  <c r="Q305" i="205" s="1"/>
  <c r="Q320" i="205" s="1"/>
  <c r="N340" i="205"/>
  <c r="N344" i="205" s="1"/>
  <c r="N345" i="205" s="1"/>
  <c r="N360" i="205" s="1"/>
  <c r="R460" i="205"/>
  <c r="O500" i="205"/>
  <c r="O504" i="205" s="1"/>
  <c r="O505" i="205" s="1"/>
  <c r="O520" i="205" s="1"/>
  <c r="I540" i="205"/>
  <c r="I544" i="205" s="1"/>
  <c r="I545" i="205" s="1"/>
  <c r="I560" i="205" s="1"/>
  <c r="D620" i="205"/>
  <c r="D624" i="205" s="1"/>
  <c r="D625" i="205" s="1"/>
  <c r="D640" i="205" s="1"/>
  <c r="AN24" i="170"/>
  <c r="AT24" i="170" s="1"/>
  <c r="AN27" i="170"/>
  <c r="AT27" i="170" s="1"/>
  <c r="O20" i="205"/>
  <c r="O24" i="205" s="1"/>
  <c r="O25" i="205" s="1"/>
  <c r="O40" i="205" s="1"/>
  <c r="H180" i="205"/>
  <c r="H184" i="205" s="1"/>
  <c r="H185" i="205" s="1"/>
  <c r="H200" i="205" s="1"/>
  <c r="D260" i="205"/>
  <c r="U368" i="205"/>
  <c r="U370" i="205" s="1"/>
  <c r="N380" i="205"/>
  <c r="H420" i="205"/>
  <c r="H424" i="205" s="1"/>
  <c r="H425" i="205" s="1"/>
  <c r="H440" i="205" s="1"/>
  <c r="Q500" i="205"/>
  <c r="Q504" i="205" s="1"/>
  <c r="Q505" i="205" s="1"/>
  <c r="Q520" i="205" s="1"/>
  <c r="K540" i="205"/>
  <c r="K544" i="205" s="1"/>
  <c r="K545" i="205" s="1"/>
  <c r="K560" i="205" s="1"/>
  <c r="G55" i="205"/>
  <c r="T143" i="205"/>
  <c r="T77" i="205"/>
  <c r="U253" i="205"/>
  <c r="U259" i="205"/>
  <c r="T459" i="205"/>
  <c r="U543" i="205"/>
  <c r="T183" i="205"/>
  <c r="U73" i="205"/>
  <c r="T223" i="205"/>
  <c r="G248" i="205"/>
  <c r="G250" i="205" s="1"/>
  <c r="T70" i="205"/>
  <c r="T408" i="205"/>
  <c r="T410" i="205" s="1"/>
  <c r="L464" i="205"/>
  <c r="L465" i="205" s="1"/>
  <c r="L480" i="205" s="1"/>
  <c r="U459" i="205"/>
  <c r="G499" i="205"/>
  <c r="T536" i="205"/>
  <c r="T540" i="205" s="1"/>
  <c r="R624" i="205"/>
  <c r="H620" i="205"/>
  <c r="H624" i="205" s="1"/>
  <c r="H625" i="205" s="1"/>
  <c r="H640" i="205" s="1"/>
  <c r="J254" i="205"/>
  <c r="J256" i="205" s="1"/>
  <c r="U183" i="205"/>
  <c r="AN7" i="170"/>
  <c r="AT7" i="170" s="1"/>
  <c r="AN10" i="170"/>
  <c r="AT10" i="170" s="1"/>
  <c r="AN16" i="170"/>
  <c r="AT16" i="170" s="1"/>
  <c r="U74" i="205"/>
  <c r="U288" i="205"/>
  <c r="U290" i="205" s="1"/>
  <c r="G333" i="205"/>
  <c r="T339" i="205"/>
  <c r="U419" i="205"/>
  <c r="U438" i="205"/>
  <c r="T456" i="205"/>
  <c r="T463" i="205"/>
  <c r="U499" i="205"/>
  <c r="T543" i="205"/>
  <c r="Q620" i="205"/>
  <c r="J377" i="205"/>
  <c r="J379" i="205" s="1"/>
  <c r="O598" i="205"/>
  <c r="K50" i="205"/>
  <c r="I180" i="205"/>
  <c r="I184" i="205" s="1"/>
  <c r="I185" i="205" s="1"/>
  <c r="I200" i="205" s="1"/>
  <c r="G61" i="205"/>
  <c r="T71" i="205"/>
  <c r="F500" i="205"/>
  <c r="F504" i="205" s="1"/>
  <c r="F505" i="205" s="1"/>
  <c r="F520" i="205" s="1"/>
  <c r="AN8" i="170"/>
  <c r="AT8" i="170" s="1"/>
  <c r="AN11" i="170"/>
  <c r="AT11" i="170" s="1"/>
  <c r="AN14" i="170"/>
  <c r="AT14" i="170" s="1"/>
  <c r="G133" i="205"/>
  <c r="U75" i="205"/>
  <c r="U208" i="205"/>
  <c r="U210" i="205" s="1"/>
  <c r="U77" i="205"/>
  <c r="U303" i="205"/>
  <c r="T328" i="205"/>
  <c r="T330" i="205" s="1"/>
  <c r="E380" i="205"/>
  <c r="E384" i="205" s="1"/>
  <c r="E385" i="205" s="1"/>
  <c r="E400" i="205" s="1"/>
  <c r="T379" i="205"/>
  <c r="U488" i="205"/>
  <c r="U490" i="205" s="1"/>
  <c r="T608" i="205"/>
  <c r="T610" i="205" s="1"/>
  <c r="U619" i="205"/>
  <c r="AN26" i="170"/>
  <c r="AT26" i="170" s="1"/>
  <c r="U16" i="205"/>
  <c r="K20" i="205"/>
  <c r="K24" i="205" s="1"/>
  <c r="K25" i="205" s="1"/>
  <c r="K40" i="205" s="1"/>
  <c r="U569" i="205"/>
  <c r="G52" i="205"/>
  <c r="G589" i="205"/>
  <c r="J589" i="205" s="1"/>
  <c r="M589" i="205" s="1"/>
  <c r="P589" i="205" s="1"/>
  <c r="S589" i="205" s="1"/>
  <c r="Q50" i="205"/>
  <c r="G103" i="205"/>
  <c r="T73" i="205"/>
  <c r="U216" i="205"/>
  <c r="U220" i="205" s="1"/>
  <c r="U52" i="205"/>
  <c r="G343" i="205"/>
  <c r="F380" i="205"/>
  <c r="F384" i="205" s="1"/>
  <c r="F385" i="205" s="1"/>
  <c r="F400" i="205" s="1"/>
  <c r="T503" i="205"/>
  <c r="AN6" i="170"/>
  <c r="AN9" i="170"/>
  <c r="AT9" i="170" s="1"/>
  <c r="AN12" i="170"/>
  <c r="AT12" i="170" s="1"/>
  <c r="AN15" i="170"/>
  <c r="AT15" i="170" s="1"/>
  <c r="U567" i="205"/>
  <c r="G49" i="205"/>
  <c r="U590" i="205"/>
  <c r="J94" i="205"/>
  <c r="M94" i="205" s="1"/>
  <c r="P94" i="205" s="1"/>
  <c r="U69" i="205"/>
  <c r="T133" i="205"/>
  <c r="U139" i="205"/>
  <c r="T68" i="205"/>
  <c r="T49" i="205"/>
  <c r="T47" i="205"/>
  <c r="U248" i="205"/>
  <c r="U250" i="205" s="1"/>
  <c r="U70" i="205"/>
  <c r="T336" i="205"/>
  <c r="U423" i="205"/>
  <c r="AN21" i="170"/>
  <c r="AT21" i="170" s="1"/>
  <c r="U46" i="205"/>
  <c r="U68" i="205"/>
  <c r="U19" i="205"/>
  <c r="G67" i="205"/>
  <c r="G70" i="205"/>
  <c r="G74" i="205"/>
  <c r="U47" i="205"/>
  <c r="U61" i="205"/>
  <c r="L50" i="205"/>
  <c r="U133" i="205"/>
  <c r="T76" i="205"/>
  <c r="T55" i="205"/>
  <c r="I260" i="205"/>
  <c r="I264" i="205" s="1"/>
  <c r="I265" i="205" s="1"/>
  <c r="I280" i="205" s="1"/>
  <c r="U336" i="205"/>
  <c r="U343" i="205"/>
  <c r="G448" i="205"/>
  <c r="G450" i="205" s="1"/>
  <c r="G93" i="205"/>
  <c r="T58" i="205"/>
  <c r="U71" i="205"/>
  <c r="E300" i="205"/>
  <c r="E304" i="205" s="1"/>
  <c r="E305" i="205" s="1"/>
  <c r="E320" i="205" s="1"/>
  <c r="T438" i="205"/>
  <c r="U453" i="205"/>
  <c r="H460" i="205"/>
  <c r="H464" i="205" s="1"/>
  <c r="H465" i="205" s="1"/>
  <c r="H480" i="205" s="1"/>
  <c r="K620" i="205"/>
  <c r="K624" i="205" s="1"/>
  <c r="K625" i="205" s="1"/>
  <c r="K640" i="205" s="1"/>
  <c r="AN30" i="170"/>
  <c r="AT30" i="170" s="1"/>
  <c r="H20" i="205"/>
  <c r="H24" i="205" s="1"/>
  <c r="H25" i="205" s="1"/>
  <c r="H40" i="205" s="1"/>
  <c r="U49" i="205"/>
  <c r="I140" i="205"/>
  <c r="I144" i="205" s="1"/>
  <c r="I145" i="205" s="1"/>
  <c r="I160" i="205" s="1"/>
  <c r="T69" i="205"/>
  <c r="J171" i="205"/>
  <c r="J173" i="205" s="1"/>
  <c r="D180" i="205"/>
  <c r="D184" i="205" s="1"/>
  <c r="D185" i="205" s="1"/>
  <c r="D200" i="205" s="1"/>
  <c r="G76" i="205"/>
  <c r="D220" i="205"/>
  <c r="D224" i="205" s="1"/>
  <c r="D225" i="205" s="1"/>
  <c r="D240" i="205" s="1"/>
  <c r="T256" i="205"/>
  <c r="L260" i="205"/>
  <c r="L264" i="205" s="1"/>
  <c r="L265" i="205" s="1"/>
  <c r="L280" i="205" s="1"/>
  <c r="U263" i="205"/>
  <c r="F300" i="205"/>
  <c r="F304" i="205" s="1"/>
  <c r="F305" i="205" s="1"/>
  <c r="F320" i="205" s="1"/>
  <c r="Q340" i="205"/>
  <c r="Q344" i="205" s="1"/>
  <c r="Q345" i="205" s="1"/>
  <c r="Q360" i="205" s="1"/>
  <c r="L380" i="205"/>
  <c r="L384" i="205" s="1"/>
  <c r="L385" i="205" s="1"/>
  <c r="L400" i="205" s="1"/>
  <c r="J381" i="205"/>
  <c r="J383" i="205" s="1"/>
  <c r="R420" i="205"/>
  <c r="R424" i="205" s="1"/>
  <c r="R425" i="205" s="1"/>
  <c r="R440" i="205" s="1"/>
  <c r="R500" i="205"/>
  <c r="R504" i="205" s="1"/>
  <c r="R505" i="205" s="1"/>
  <c r="R520" i="205" s="1"/>
  <c r="F540" i="205"/>
  <c r="F544" i="205" s="1"/>
  <c r="F545" i="205" s="1"/>
  <c r="F560" i="205" s="1"/>
  <c r="U616" i="205"/>
  <c r="L620" i="205"/>
  <c r="L624" i="205" s="1"/>
  <c r="L625" i="205" s="1"/>
  <c r="L640" i="205" s="1"/>
  <c r="AN13" i="170"/>
  <c r="AT13" i="170" s="1"/>
  <c r="G71" i="205"/>
  <c r="G54" i="205"/>
  <c r="K140" i="205"/>
  <c r="K144" i="205" s="1"/>
  <c r="K145" i="205" s="1"/>
  <c r="K160" i="205" s="1"/>
  <c r="T173" i="205"/>
  <c r="E180" i="205"/>
  <c r="E184" i="205" s="1"/>
  <c r="E185" i="205" s="1"/>
  <c r="E200" i="205" s="1"/>
  <c r="T72" i="205"/>
  <c r="E220" i="205"/>
  <c r="E224" i="205" s="1"/>
  <c r="E225" i="205" s="1"/>
  <c r="E240" i="205" s="1"/>
  <c r="U256" i="205"/>
  <c r="N260" i="205"/>
  <c r="N264" i="205" s="1"/>
  <c r="N265" i="205" s="1"/>
  <c r="N280" i="205" s="1"/>
  <c r="D384" i="205"/>
  <c r="D385" i="205" s="1"/>
  <c r="D400" i="205" s="1"/>
  <c r="T383" i="205"/>
  <c r="U76" i="205"/>
  <c r="H540" i="205"/>
  <c r="H544" i="205" s="1"/>
  <c r="H545" i="205" s="1"/>
  <c r="H560" i="205" s="1"/>
  <c r="G613" i="205"/>
  <c r="U623" i="205"/>
  <c r="AN19" i="170"/>
  <c r="AT19" i="170" s="1"/>
  <c r="AN22" i="170"/>
  <c r="AT22" i="170" s="1"/>
  <c r="U8" i="205"/>
  <c r="U10" i="205" s="1"/>
  <c r="G99" i="205"/>
  <c r="T118" i="205"/>
  <c r="U143" i="205"/>
  <c r="U173" i="205"/>
  <c r="H50" i="205"/>
  <c r="U72" i="205"/>
  <c r="T288" i="205"/>
  <c r="T290" i="205" s="1"/>
  <c r="T358" i="205"/>
  <c r="U376" i="205"/>
  <c r="U383" i="205"/>
  <c r="T413" i="205"/>
  <c r="G463" i="205"/>
  <c r="G493" i="205"/>
  <c r="T499" i="205"/>
  <c r="AN25" i="170"/>
  <c r="AT25" i="170" s="1"/>
  <c r="AN28" i="170"/>
  <c r="AT28" i="170" s="1"/>
  <c r="AN31" i="170"/>
  <c r="AT31" i="170" s="1"/>
  <c r="E50" i="205"/>
  <c r="M95" i="205"/>
  <c r="P95" i="205" s="1"/>
  <c r="M228" i="205"/>
  <c r="P228" i="205" s="1"/>
  <c r="S228" i="205" s="1"/>
  <c r="S68" i="205" s="1"/>
  <c r="J68" i="205"/>
  <c r="M270" i="205"/>
  <c r="J70" i="205"/>
  <c r="M154" i="205"/>
  <c r="P154" i="205" s="1"/>
  <c r="S154" i="205" s="1"/>
  <c r="S74" i="205" s="1"/>
  <c r="J74" i="205"/>
  <c r="M142" i="205"/>
  <c r="M197" i="205"/>
  <c r="P197" i="205" s="1"/>
  <c r="S197" i="205" s="1"/>
  <c r="S77" i="205" s="1"/>
  <c r="J77" i="205"/>
  <c r="M193" i="205"/>
  <c r="J73" i="205"/>
  <c r="M109" i="205"/>
  <c r="J69" i="205"/>
  <c r="M87" i="205"/>
  <c r="P87" i="205" s="1"/>
  <c r="J47" i="205"/>
  <c r="U413" i="205"/>
  <c r="U528" i="205"/>
  <c r="U530" i="205" s="1"/>
  <c r="J608" i="205"/>
  <c r="J610" i="205" s="1"/>
  <c r="L56" i="205"/>
  <c r="D464" i="205"/>
  <c r="D465" i="205" s="1"/>
  <c r="D480" i="205" s="1"/>
  <c r="E24" i="205"/>
  <c r="E25" i="205" s="1"/>
  <c r="E40" i="205" s="1"/>
  <c r="T16" i="205"/>
  <c r="T590" i="205"/>
  <c r="G77" i="205"/>
  <c r="J196" i="205"/>
  <c r="J198" i="205" s="1"/>
  <c r="J221" i="205"/>
  <c r="M221" i="205" s="1"/>
  <c r="P221" i="205" s="1"/>
  <c r="G263" i="205"/>
  <c r="U278" i="205"/>
  <c r="J286" i="205"/>
  <c r="M286" i="205" s="1"/>
  <c r="P286" i="205" s="1"/>
  <c r="S286" i="205" s="1"/>
  <c r="S288" i="205" s="1"/>
  <c r="S290" i="205" s="1"/>
  <c r="J326" i="205"/>
  <c r="J328" i="205" s="1"/>
  <c r="J330" i="205" s="1"/>
  <c r="U358" i="205"/>
  <c r="U496" i="205"/>
  <c r="J531" i="205"/>
  <c r="G543" i="205"/>
  <c r="M606" i="205"/>
  <c r="M608" i="205" s="1"/>
  <c r="M610" i="205" s="1"/>
  <c r="T213" i="205"/>
  <c r="Q384" i="205"/>
  <c r="Q385" i="205" s="1"/>
  <c r="Q400" i="205" s="1"/>
  <c r="L576" i="205"/>
  <c r="U57" i="205"/>
  <c r="E63" i="205"/>
  <c r="G219" i="205"/>
  <c r="G253" i="205"/>
  <c r="G438" i="205"/>
  <c r="G488" i="205"/>
  <c r="G490" i="205" s="1"/>
  <c r="T638" i="205"/>
  <c r="U638" i="205"/>
  <c r="T46" i="205"/>
  <c r="U51" i="205"/>
  <c r="F63" i="205"/>
  <c r="J174" i="205"/>
  <c r="M174" i="205" s="1"/>
  <c r="G293" i="205"/>
  <c r="D300" i="205"/>
  <c r="D304" i="205" s="1"/>
  <c r="D305" i="205" s="1"/>
  <c r="D320" i="205" s="1"/>
  <c r="G299" i="205"/>
  <c r="U328" i="205"/>
  <c r="U330" i="205" s="1"/>
  <c r="T373" i="205"/>
  <c r="G453" i="205"/>
  <c r="T478" i="205"/>
  <c r="U478" i="205"/>
  <c r="J488" i="205"/>
  <c r="J490" i="205" s="1"/>
  <c r="T533" i="205"/>
  <c r="U608" i="205"/>
  <c r="U610" i="205" s="1"/>
  <c r="G19" i="205"/>
  <c r="U38" i="205"/>
  <c r="R59" i="205"/>
  <c r="T594" i="205"/>
  <c r="J86" i="205"/>
  <c r="M86" i="205" s="1"/>
  <c r="J111" i="205"/>
  <c r="M111" i="205" s="1"/>
  <c r="P111" i="205" s="1"/>
  <c r="S111" i="205" s="1"/>
  <c r="R140" i="205"/>
  <c r="R144" i="205" s="1"/>
  <c r="R145" i="205" s="1"/>
  <c r="R160" i="205" s="1"/>
  <c r="G179" i="205"/>
  <c r="U213" i="205"/>
  <c r="J222" i="205"/>
  <c r="M222" i="205" s="1"/>
  <c r="P222" i="205" s="1"/>
  <c r="S222" i="205" s="1"/>
  <c r="T253" i="205"/>
  <c r="J331" i="205"/>
  <c r="M331" i="205" s="1"/>
  <c r="M333" i="205" s="1"/>
  <c r="H344" i="205"/>
  <c r="H345" i="205" s="1"/>
  <c r="H360" i="205" s="1"/>
  <c r="O340" i="205"/>
  <c r="O344" i="205" s="1"/>
  <c r="O345" i="205" s="1"/>
  <c r="O360" i="205" s="1"/>
  <c r="G423" i="205"/>
  <c r="I464" i="205"/>
  <c r="I465" i="205" s="1"/>
  <c r="I480" i="205" s="1"/>
  <c r="J621" i="205"/>
  <c r="M621" i="205" s="1"/>
  <c r="P621" i="205" s="1"/>
  <c r="P623" i="205" s="1"/>
  <c r="G88" i="205"/>
  <c r="G90" i="205" s="1"/>
  <c r="D20" i="205"/>
  <c r="D24" i="205" s="1"/>
  <c r="D25" i="205" s="1"/>
  <c r="D40" i="205" s="1"/>
  <c r="T567" i="205"/>
  <c r="G51" i="205"/>
  <c r="N53" i="205"/>
  <c r="G58" i="205"/>
  <c r="G591" i="205"/>
  <c r="J591" i="205" s="1"/>
  <c r="M591" i="205" s="1"/>
  <c r="P591" i="205" s="1"/>
  <c r="S591" i="205" s="1"/>
  <c r="U594" i="205"/>
  <c r="G595" i="205"/>
  <c r="J595" i="205" s="1"/>
  <c r="M595" i="205" s="1"/>
  <c r="P595" i="205" s="1"/>
  <c r="S595" i="205" s="1"/>
  <c r="S75" i="205"/>
  <c r="Q180" i="205"/>
  <c r="Q184" i="205" s="1"/>
  <c r="Q185" i="205" s="1"/>
  <c r="Q200" i="205" s="1"/>
  <c r="J214" i="205"/>
  <c r="M214" i="205" s="1"/>
  <c r="M216" i="205" s="1"/>
  <c r="R260" i="205"/>
  <c r="R264" i="205" s="1"/>
  <c r="R265" i="205" s="1"/>
  <c r="R280" i="205" s="1"/>
  <c r="G296" i="205"/>
  <c r="I344" i="205"/>
  <c r="I345" i="205" s="1"/>
  <c r="I360" i="205" s="1"/>
  <c r="U379" i="205"/>
  <c r="G408" i="205"/>
  <c r="G410" i="205" s="1"/>
  <c r="G459" i="205"/>
  <c r="T19" i="205"/>
  <c r="H570" i="205"/>
  <c r="T54" i="205"/>
  <c r="T588" i="205"/>
  <c r="T139" i="205"/>
  <c r="G278" i="205"/>
  <c r="J461" i="205"/>
  <c r="M461" i="205" s="1"/>
  <c r="P461" i="205" s="1"/>
  <c r="P463" i="205" s="1"/>
  <c r="Z34" i="170"/>
  <c r="J493" i="205"/>
  <c r="F20" i="205"/>
  <c r="F24" i="205" s="1"/>
  <c r="F25" i="205" s="1"/>
  <c r="F40" i="205" s="1"/>
  <c r="G47" i="205"/>
  <c r="G48" i="205" s="1"/>
  <c r="U54" i="205"/>
  <c r="U56" i="205" s="1"/>
  <c r="H598" i="205"/>
  <c r="T596" i="205"/>
  <c r="U88" i="205"/>
  <c r="U90" i="205" s="1"/>
  <c r="T74" i="205"/>
  <c r="G168" i="205"/>
  <c r="G170" i="205" s="1"/>
  <c r="T259" i="205"/>
  <c r="J267" i="205"/>
  <c r="M267" i="205" s="1"/>
  <c r="P267" i="205" s="1"/>
  <c r="S267" i="205" s="1"/>
  <c r="I300" i="205"/>
  <c r="I304" i="205" s="1"/>
  <c r="I305" i="205" s="1"/>
  <c r="I320" i="205" s="1"/>
  <c r="U333" i="205"/>
  <c r="G376" i="205"/>
  <c r="G380" i="205" s="1"/>
  <c r="K380" i="205"/>
  <c r="K384" i="205" s="1"/>
  <c r="K385" i="205" s="1"/>
  <c r="K400" i="205" s="1"/>
  <c r="T423" i="205"/>
  <c r="G496" i="205"/>
  <c r="G536" i="205"/>
  <c r="E620" i="205"/>
  <c r="E624" i="205" s="1"/>
  <c r="E625" i="205" s="1"/>
  <c r="E640" i="205" s="1"/>
  <c r="J617" i="205"/>
  <c r="J619" i="205" s="1"/>
  <c r="J299" i="205"/>
  <c r="K568" i="205"/>
  <c r="K570" i="205" s="1"/>
  <c r="I598" i="205"/>
  <c r="T592" i="205"/>
  <c r="U596" i="205"/>
  <c r="T179" i="205"/>
  <c r="T208" i="205"/>
  <c r="T210" i="205" s="1"/>
  <c r="Q264" i="205"/>
  <c r="Q265" i="205" s="1"/>
  <c r="Q280" i="205" s="1"/>
  <c r="U293" i="205"/>
  <c r="D340" i="205"/>
  <c r="D344" i="205" s="1"/>
  <c r="D345" i="205" s="1"/>
  <c r="D360" i="205" s="1"/>
  <c r="G339" i="205"/>
  <c r="G340" i="205" s="1"/>
  <c r="G344" i="205" s="1"/>
  <c r="J374" i="205"/>
  <c r="M374" i="205" s="1"/>
  <c r="P374" i="205" s="1"/>
  <c r="E460" i="205"/>
  <c r="E464" i="205" s="1"/>
  <c r="E465" i="205" s="1"/>
  <c r="E480" i="205" s="1"/>
  <c r="L540" i="205"/>
  <c r="L544" i="205" s="1"/>
  <c r="L545" i="205" s="1"/>
  <c r="L560" i="205" s="1"/>
  <c r="F620" i="205"/>
  <c r="F624" i="205" s="1"/>
  <c r="F625" i="205" s="1"/>
  <c r="F640" i="205" s="1"/>
  <c r="AO34" i="170"/>
  <c r="T13" i="205"/>
  <c r="R24" i="205"/>
  <c r="R25" i="205" s="1"/>
  <c r="R40" i="205" s="1"/>
  <c r="J19" i="205"/>
  <c r="J20" i="205" s="1"/>
  <c r="T23" i="205"/>
  <c r="O579" i="205"/>
  <c r="O580" i="205" s="1"/>
  <c r="K598" i="205"/>
  <c r="G593" i="205"/>
  <c r="J593" i="205" s="1"/>
  <c r="M593" i="205" s="1"/>
  <c r="P593" i="205" s="1"/>
  <c r="S593" i="205" s="1"/>
  <c r="G597" i="205"/>
  <c r="J597" i="205" s="1"/>
  <c r="M597" i="205" s="1"/>
  <c r="P597" i="205" s="1"/>
  <c r="S597" i="205" s="1"/>
  <c r="L100" i="205"/>
  <c r="L104" i="205" s="1"/>
  <c r="L105" i="205" s="1"/>
  <c r="L120" i="205" s="1"/>
  <c r="J101" i="205"/>
  <c r="J103" i="205" s="1"/>
  <c r="U158" i="205"/>
  <c r="O220" i="205"/>
  <c r="O224" i="205" s="1"/>
  <c r="O225" i="205" s="1"/>
  <c r="O240" i="205" s="1"/>
  <c r="F260" i="205"/>
  <c r="F264" i="205" s="1"/>
  <c r="F265" i="205" s="1"/>
  <c r="F280" i="205" s="1"/>
  <c r="T278" i="205"/>
  <c r="T318" i="205"/>
  <c r="U518" i="205"/>
  <c r="G528" i="205"/>
  <c r="G530" i="205" s="1"/>
  <c r="M536" i="205"/>
  <c r="G558" i="205"/>
  <c r="AP34" i="170"/>
  <c r="J133" i="205"/>
  <c r="M18" i="205"/>
  <c r="P18" i="205" s="1"/>
  <c r="S18" i="205" s="1"/>
  <c r="S19" i="205" s="1"/>
  <c r="N573" i="205"/>
  <c r="U575" i="205"/>
  <c r="K56" i="205"/>
  <c r="G62" i="205"/>
  <c r="G69" i="205"/>
  <c r="G72" i="205"/>
  <c r="F180" i="205"/>
  <c r="F184" i="205" s="1"/>
  <c r="F185" i="205" s="1"/>
  <c r="F200" i="205" s="1"/>
  <c r="U318" i="205"/>
  <c r="H384" i="205"/>
  <c r="H385" i="205" s="1"/>
  <c r="H400" i="205" s="1"/>
  <c r="D420" i="205"/>
  <c r="D424" i="205" s="1"/>
  <c r="D425" i="205" s="1"/>
  <c r="D440" i="205" s="1"/>
  <c r="R464" i="205"/>
  <c r="R465" i="205" s="1"/>
  <c r="R480" i="205" s="1"/>
  <c r="K500" i="205"/>
  <c r="K504" i="205" s="1"/>
  <c r="K505" i="205" s="1"/>
  <c r="K520" i="205" s="1"/>
  <c r="G608" i="205"/>
  <c r="G610" i="205" s="1"/>
  <c r="J614" i="205"/>
  <c r="J616" i="205" s="1"/>
  <c r="AR34" i="170"/>
  <c r="T51" i="205"/>
  <c r="T53" i="205" s="1"/>
  <c r="T93" i="205"/>
  <c r="N581" i="205"/>
  <c r="N583" i="205" s="1"/>
  <c r="N63" i="205"/>
  <c r="F50" i="205"/>
  <c r="M89" i="205"/>
  <c r="J49" i="205"/>
  <c r="M192" i="205"/>
  <c r="J72" i="205"/>
  <c r="H48" i="205"/>
  <c r="H56" i="205"/>
  <c r="J52" i="205"/>
  <c r="M92" i="205"/>
  <c r="M93" i="205" s="1"/>
  <c r="J143" i="205"/>
  <c r="M141" i="205"/>
  <c r="K48" i="205"/>
  <c r="T571" i="205"/>
  <c r="E573" i="205"/>
  <c r="Q63" i="205"/>
  <c r="U588" i="205"/>
  <c r="L48" i="205"/>
  <c r="U571" i="205"/>
  <c r="F573" i="205"/>
  <c r="R63" i="205"/>
  <c r="I50" i="205"/>
  <c r="J99" i="205"/>
  <c r="M97" i="205"/>
  <c r="M14" i="205"/>
  <c r="G16" i="205"/>
  <c r="M27" i="205"/>
  <c r="J38" i="205"/>
  <c r="E53" i="205"/>
  <c r="U592" i="205"/>
  <c r="J11" i="205"/>
  <c r="F53" i="205"/>
  <c r="E583" i="205"/>
  <c r="L587" i="205"/>
  <c r="L598" i="205" s="1"/>
  <c r="L78" i="205"/>
  <c r="J21" i="205"/>
  <c r="G23" i="205"/>
  <c r="T38" i="205"/>
  <c r="T569" i="205"/>
  <c r="T577" i="205"/>
  <c r="E579" i="205"/>
  <c r="U581" i="205"/>
  <c r="F583" i="205"/>
  <c r="J58" i="205"/>
  <c r="M98" i="205"/>
  <c r="G38" i="205"/>
  <c r="Q53" i="205"/>
  <c r="U577" i="205"/>
  <c r="F579" i="205"/>
  <c r="M47" i="205"/>
  <c r="O50" i="205"/>
  <c r="M175" i="205"/>
  <c r="P175" i="205" s="1"/>
  <c r="S175" i="205" s="1"/>
  <c r="J55" i="205"/>
  <c r="R78" i="205"/>
  <c r="U13" i="205"/>
  <c r="R53" i="205"/>
  <c r="F59" i="205"/>
  <c r="P116" i="205"/>
  <c r="T158" i="205"/>
  <c r="M151" i="205"/>
  <c r="G8" i="205"/>
  <c r="G10" i="205" s="1"/>
  <c r="N24" i="205"/>
  <c r="N25" i="205" s="1"/>
  <c r="N40" i="205" s="1"/>
  <c r="N59" i="205"/>
  <c r="M6" i="205"/>
  <c r="J8" i="205"/>
  <c r="J10" i="205" s="1"/>
  <c r="Q59" i="205"/>
  <c r="F78" i="205"/>
  <c r="D50" i="205"/>
  <c r="R50" i="205"/>
  <c r="P91" i="205"/>
  <c r="G57" i="205"/>
  <c r="G68" i="205"/>
  <c r="M75" i="205"/>
  <c r="U103" i="205"/>
  <c r="P131" i="205"/>
  <c r="M133" i="205"/>
  <c r="G238" i="205"/>
  <c r="N568" i="205"/>
  <c r="N570" i="205" s="1"/>
  <c r="N48" i="205"/>
  <c r="H573" i="205"/>
  <c r="H53" i="205"/>
  <c r="N576" i="205"/>
  <c r="N56" i="205"/>
  <c r="H579" i="205"/>
  <c r="H580" i="205" s="1"/>
  <c r="H59" i="205"/>
  <c r="H583" i="205"/>
  <c r="H63" i="205"/>
  <c r="N598" i="205"/>
  <c r="H78" i="205"/>
  <c r="P166" i="205"/>
  <c r="M168" i="205"/>
  <c r="M170" i="205" s="1"/>
  <c r="M177" i="205"/>
  <c r="J179" i="205"/>
  <c r="O48" i="205"/>
  <c r="I53" i="205"/>
  <c r="O56" i="205"/>
  <c r="I59" i="205"/>
  <c r="I63" i="205"/>
  <c r="I78" i="205"/>
  <c r="J93" i="205"/>
  <c r="N100" i="205"/>
  <c r="N104" i="205" s="1"/>
  <c r="N105" i="205" s="1"/>
  <c r="N120" i="205" s="1"/>
  <c r="M137" i="205"/>
  <c r="J139" i="205"/>
  <c r="D568" i="205"/>
  <c r="D570" i="205" s="1"/>
  <c r="G566" i="205"/>
  <c r="D48" i="205"/>
  <c r="G572" i="205"/>
  <c r="J572" i="205" s="1"/>
  <c r="M572" i="205" s="1"/>
  <c r="P572" i="205" s="1"/>
  <c r="S572" i="205" s="1"/>
  <c r="D576" i="205"/>
  <c r="G574" i="205"/>
  <c r="D56" i="205"/>
  <c r="G578" i="205"/>
  <c r="J578" i="205" s="1"/>
  <c r="M578" i="205" s="1"/>
  <c r="P578" i="205" s="1"/>
  <c r="S578" i="205" s="1"/>
  <c r="G582" i="205"/>
  <c r="J582" i="205" s="1"/>
  <c r="M582" i="205" s="1"/>
  <c r="P582" i="205" s="1"/>
  <c r="S582" i="205" s="1"/>
  <c r="D598" i="205"/>
  <c r="G587" i="205"/>
  <c r="P75" i="205"/>
  <c r="O100" i="205"/>
  <c r="O104" i="205" s="1"/>
  <c r="O105" i="205" s="1"/>
  <c r="O120" i="205" s="1"/>
  <c r="N144" i="205"/>
  <c r="N145" i="205" s="1"/>
  <c r="N160" i="205" s="1"/>
  <c r="M227" i="205"/>
  <c r="J238" i="205"/>
  <c r="E568" i="205"/>
  <c r="E570" i="205" s="1"/>
  <c r="T566" i="205"/>
  <c r="Q568" i="205"/>
  <c r="Q570" i="205" s="1"/>
  <c r="E48" i="205"/>
  <c r="Q48" i="205"/>
  <c r="K573" i="205"/>
  <c r="T572" i="205"/>
  <c r="K53" i="205"/>
  <c r="E576" i="205"/>
  <c r="T574" i="205"/>
  <c r="Q576" i="205"/>
  <c r="Q580" i="205" s="1"/>
  <c r="E56" i="205"/>
  <c r="Q56" i="205"/>
  <c r="K579" i="205"/>
  <c r="K580" i="205" s="1"/>
  <c r="T578" i="205"/>
  <c r="K59" i="205"/>
  <c r="K583" i="205"/>
  <c r="T582" i="205"/>
  <c r="K63" i="205"/>
  <c r="E598" i="205"/>
  <c r="T587" i="205"/>
  <c r="Q598" i="205"/>
  <c r="T589" i="205"/>
  <c r="T591" i="205"/>
  <c r="T593" i="205"/>
  <c r="T595" i="205"/>
  <c r="T597" i="205"/>
  <c r="K78" i="205"/>
  <c r="D100" i="205"/>
  <c r="D104" i="205" s="1"/>
  <c r="D105" i="205" s="1"/>
  <c r="D120" i="205" s="1"/>
  <c r="O144" i="205"/>
  <c r="O145" i="205" s="1"/>
  <c r="O160" i="205" s="1"/>
  <c r="T238" i="205"/>
  <c r="J253" i="205"/>
  <c r="M251" i="205"/>
  <c r="F568" i="205"/>
  <c r="F570" i="205" s="1"/>
  <c r="U566" i="205"/>
  <c r="U568" i="205" s="1"/>
  <c r="F48" i="205"/>
  <c r="R48" i="205"/>
  <c r="L573" i="205"/>
  <c r="U572" i="205"/>
  <c r="L53" i="205"/>
  <c r="F576" i="205"/>
  <c r="U574" i="205"/>
  <c r="R576" i="205"/>
  <c r="R580" i="205" s="1"/>
  <c r="R584" i="205" s="1"/>
  <c r="F56" i="205"/>
  <c r="R56" i="205"/>
  <c r="L579" i="205"/>
  <c r="U578" i="205"/>
  <c r="L59" i="205"/>
  <c r="L583" i="205"/>
  <c r="U582" i="205"/>
  <c r="L63" i="205"/>
  <c r="F598" i="205"/>
  <c r="R598" i="205"/>
  <c r="U589" i="205"/>
  <c r="U591" i="205"/>
  <c r="U593" i="205"/>
  <c r="U595" i="205"/>
  <c r="U597" i="205"/>
  <c r="Q100" i="205"/>
  <c r="Q104" i="205" s="1"/>
  <c r="Q105" i="205" s="1"/>
  <c r="Q120" i="205" s="1"/>
  <c r="Q144" i="205"/>
  <c r="Q145" i="205" s="1"/>
  <c r="Q160" i="205" s="1"/>
  <c r="F140" i="205"/>
  <c r="F144" i="205" s="1"/>
  <c r="F145" i="205" s="1"/>
  <c r="F160" i="205" s="1"/>
  <c r="U238" i="205"/>
  <c r="R568" i="205"/>
  <c r="R570" i="205" s="1"/>
  <c r="G75" i="205"/>
  <c r="F100" i="205"/>
  <c r="F104" i="205" s="1"/>
  <c r="F105" i="205" s="1"/>
  <c r="F120" i="205" s="1"/>
  <c r="R100" i="205"/>
  <c r="R104" i="205" s="1"/>
  <c r="R105" i="205" s="1"/>
  <c r="R120" i="205" s="1"/>
  <c r="M107" i="205"/>
  <c r="G198" i="205"/>
  <c r="Q224" i="205"/>
  <c r="Q225" i="205" s="1"/>
  <c r="Q240" i="205" s="1"/>
  <c r="J293" i="205"/>
  <c r="M291" i="205"/>
  <c r="N78" i="205"/>
  <c r="P187" i="205"/>
  <c r="I48" i="205"/>
  <c r="O53" i="205"/>
  <c r="I56" i="205"/>
  <c r="O59" i="205"/>
  <c r="O63" i="205"/>
  <c r="O78" i="205"/>
  <c r="U118" i="205"/>
  <c r="G136" i="205"/>
  <c r="J134" i="205"/>
  <c r="T198" i="205"/>
  <c r="H220" i="205"/>
  <c r="H224" i="205" s="1"/>
  <c r="H225" i="205" s="1"/>
  <c r="H240" i="205" s="1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G588" i="205"/>
  <c r="J588" i="205" s="1"/>
  <c r="M588" i="205" s="1"/>
  <c r="P588" i="205" s="1"/>
  <c r="S588" i="205" s="1"/>
  <c r="G590" i="205"/>
  <c r="J590" i="205" s="1"/>
  <c r="M590" i="205" s="1"/>
  <c r="P590" i="205" s="1"/>
  <c r="S590" i="205" s="1"/>
  <c r="G592" i="205"/>
  <c r="J592" i="205" s="1"/>
  <c r="M592" i="205" s="1"/>
  <c r="P592" i="205" s="1"/>
  <c r="S592" i="205" s="1"/>
  <c r="G594" i="205"/>
  <c r="J594" i="205" s="1"/>
  <c r="M594" i="205" s="1"/>
  <c r="P594" i="205" s="1"/>
  <c r="S594" i="205" s="1"/>
  <c r="J75" i="205"/>
  <c r="G596" i="205"/>
  <c r="J596" i="205" s="1"/>
  <c r="M596" i="205" s="1"/>
  <c r="P596" i="205" s="1"/>
  <c r="S596" i="205" s="1"/>
  <c r="D78" i="205"/>
  <c r="E104" i="205"/>
  <c r="E105" i="205" s="1"/>
  <c r="E120" i="205" s="1"/>
  <c r="T136" i="205"/>
  <c r="M181" i="205"/>
  <c r="J183" i="205"/>
  <c r="U198" i="205"/>
  <c r="G208" i="205"/>
  <c r="G210" i="205" s="1"/>
  <c r="E78" i="205"/>
  <c r="Q78" i="205"/>
  <c r="P126" i="205"/>
  <c r="M128" i="205"/>
  <c r="M130" i="205" s="1"/>
  <c r="M147" i="205"/>
  <c r="J158" i="205"/>
  <c r="P206" i="205"/>
  <c r="M208" i="205"/>
  <c r="M210" i="205" s="1"/>
  <c r="G139" i="205"/>
  <c r="J208" i="205"/>
  <c r="J210" i="205" s="1"/>
  <c r="G158" i="205"/>
  <c r="J168" i="205"/>
  <c r="J170" i="205" s="1"/>
  <c r="G183" i="205"/>
  <c r="G118" i="205"/>
  <c r="J128" i="205"/>
  <c r="J130" i="205" s="1"/>
  <c r="G143" i="205"/>
  <c r="J211" i="205"/>
  <c r="D264" i="205"/>
  <c r="D265" i="205" s="1"/>
  <c r="D280" i="205" s="1"/>
  <c r="G368" i="205"/>
  <c r="G370" i="205" s="1"/>
  <c r="J366" i="205"/>
  <c r="G503" i="205"/>
  <c r="J501" i="205"/>
  <c r="J246" i="205"/>
  <c r="M294" i="205"/>
  <c r="J296" i="205"/>
  <c r="K300" i="205"/>
  <c r="K304" i="205" s="1"/>
  <c r="K305" i="205" s="1"/>
  <c r="K320" i="205" s="1"/>
  <c r="M371" i="205"/>
  <c r="J373" i="205"/>
  <c r="J398" i="205"/>
  <c r="M387" i="205"/>
  <c r="J217" i="205"/>
  <c r="H264" i="205"/>
  <c r="H265" i="205" s="1"/>
  <c r="H280" i="205" s="1"/>
  <c r="J318" i="205"/>
  <c r="N384" i="205"/>
  <c r="N385" i="205" s="1"/>
  <c r="N400" i="205" s="1"/>
  <c r="J453" i="205"/>
  <c r="M451" i="205"/>
  <c r="G318" i="205"/>
  <c r="O384" i="205"/>
  <c r="O385" i="205" s="1"/>
  <c r="O400" i="205" s="1"/>
  <c r="P307" i="205"/>
  <c r="M318" i="205"/>
  <c r="K264" i="205"/>
  <c r="K265" i="205" s="1"/>
  <c r="K280" i="205" s="1"/>
  <c r="G303" i="205"/>
  <c r="P301" i="205"/>
  <c r="M303" i="205"/>
  <c r="L340" i="205"/>
  <c r="L344" i="205" s="1"/>
  <c r="L345" i="205" s="1"/>
  <c r="L360" i="205" s="1"/>
  <c r="G358" i="205"/>
  <c r="J347" i="205"/>
  <c r="J303" i="205"/>
  <c r="G373" i="205"/>
  <c r="G398" i="205"/>
  <c r="G478" i="205"/>
  <c r="G518" i="205"/>
  <c r="J511" i="205"/>
  <c r="M511" i="205" s="1"/>
  <c r="P511" i="205" s="1"/>
  <c r="S511" i="205" s="1"/>
  <c r="S534" i="205"/>
  <c r="S536" i="205" s="1"/>
  <c r="P536" i="205"/>
  <c r="J337" i="205"/>
  <c r="J459" i="205"/>
  <c r="M457" i="205"/>
  <c r="T398" i="205"/>
  <c r="M421" i="205"/>
  <c r="J423" i="205"/>
  <c r="Q464" i="205"/>
  <c r="Q465" i="205" s="1"/>
  <c r="Q480" i="205" s="1"/>
  <c r="J257" i="205"/>
  <c r="M297" i="205"/>
  <c r="J341" i="205"/>
  <c r="U398" i="205"/>
  <c r="G419" i="205"/>
  <c r="J417" i="205"/>
  <c r="M494" i="205"/>
  <c r="J496" i="205"/>
  <c r="P406" i="205"/>
  <c r="M408" i="205"/>
  <c r="M410" i="205" s="1"/>
  <c r="J261" i="205"/>
  <c r="J334" i="205"/>
  <c r="J408" i="205"/>
  <c r="J410" i="205" s="1"/>
  <c r="Q424" i="205"/>
  <c r="Q425" i="205" s="1"/>
  <c r="Q440" i="205" s="1"/>
  <c r="F420" i="205"/>
  <c r="F424" i="205" s="1"/>
  <c r="F425" i="205" s="1"/>
  <c r="F440" i="205" s="1"/>
  <c r="T419" i="205"/>
  <c r="Q540" i="205"/>
  <c r="Q544" i="205" s="1"/>
  <c r="Q545" i="205" s="1"/>
  <c r="Q560" i="205" s="1"/>
  <c r="U408" i="205"/>
  <c r="U410" i="205" s="1"/>
  <c r="F464" i="205"/>
  <c r="F465" i="205" s="1"/>
  <c r="F480" i="205" s="1"/>
  <c r="P454" i="205"/>
  <c r="M456" i="205"/>
  <c r="N544" i="205"/>
  <c r="N545" i="205" s="1"/>
  <c r="N560" i="205" s="1"/>
  <c r="J414" i="205"/>
  <c r="G416" i="205"/>
  <c r="I420" i="205"/>
  <c r="I424" i="205" s="1"/>
  <c r="I425" i="205" s="1"/>
  <c r="I440" i="205" s="1"/>
  <c r="J448" i="205"/>
  <c r="J450" i="205" s="1"/>
  <c r="M507" i="205"/>
  <c r="T558" i="205"/>
  <c r="P446" i="205"/>
  <c r="M448" i="205"/>
  <c r="M450" i="205" s="1"/>
  <c r="E540" i="205"/>
  <c r="E544" i="205" s="1"/>
  <c r="E545" i="205" s="1"/>
  <c r="E560" i="205" s="1"/>
  <c r="J539" i="205"/>
  <c r="M537" i="205"/>
  <c r="J543" i="205"/>
  <c r="M541" i="205"/>
  <c r="T416" i="205"/>
  <c r="O460" i="205"/>
  <c r="O464" i="205" s="1"/>
  <c r="O465" i="205" s="1"/>
  <c r="O480" i="205" s="1"/>
  <c r="L504" i="205"/>
  <c r="L505" i="205" s="1"/>
  <c r="L520" i="205" s="1"/>
  <c r="T518" i="205"/>
  <c r="G456" i="205"/>
  <c r="M491" i="205"/>
  <c r="J547" i="205"/>
  <c r="J411" i="205"/>
  <c r="J526" i="205"/>
  <c r="J536" i="205"/>
  <c r="J467" i="205"/>
  <c r="R625" i="205"/>
  <c r="R640" i="205" s="1"/>
  <c r="Q624" i="205"/>
  <c r="Q625" i="205" s="1"/>
  <c r="Q640" i="205" s="1"/>
  <c r="M627" i="205"/>
  <c r="J638" i="205"/>
  <c r="J427" i="205"/>
  <c r="J456" i="205"/>
  <c r="M486" i="205"/>
  <c r="J497" i="205"/>
  <c r="U558" i="205"/>
  <c r="G539" i="205"/>
  <c r="I624" i="205"/>
  <c r="I625" i="205" s="1"/>
  <c r="I640" i="205" s="1"/>
  <c r="M611" i="205"/>
  <c r="J613" i="205"/>
  <c r="G638" i="205"/>
  <c r="J623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M254" i="205" l="1"/>
  <c r="U380" i="205"/>
  <c r="U384" i="205" s="1"/>
  <c r="U385" i="205" s="1"/>
  <c r="U400" i="205" s="1"/>
  <c r="T620" i="205"/>
  <c r="T220" i="205"/>
  <c r="U140" i="205"/>
  <c r="G260" i="205"/>
  <c r="G264" i="205" s="1"/>
  <c r="G265" i="205" s="1"/>
  <c r="T100" i="205"/>
  <c r="T104" i="205" s="1"/>
  <c r="T105" i="205" s="1"/>
  <c r="T120" i="205" s="1"/>
  <c r="U100" i="205"/>
  <c r="U104" i="205" s="1"/>
  <c r="U105" i="205" s="1"/>
  <c r="U120" i="205" s="1"/>
  <c r="G220" i="205"/>
  <c r="G224" i="205" s="1"/>
  <c r="G225" i="205" s="1"/>
  <c r="M68" i="205"/>
  <c r="P68" i="205"/>
  <c r="J88" i="205"/>
  <c r="J90" i="205" s="1"/>
  <c r="S461" i="205"/>
  <c r="S463" i="205" s="1"/>
  <c r="U63" i="205"/>
  <c r="E60" i="205"/>
  <c r="E64" i="205" s="1"/>
  <c r="E65" i="205" s="1"/>
  <c r="E80" i="205" s="1"/>
  <c r="T63" i="205"/>
  <c r="U544" i="205"/>
  <c r="U545" i="205" s="1"/>
  <c r="U560" i="205" s="1"/>
  <c r="N580" i="205"/>
  <c r="N584" i="205" s="1"/>
  <c r="N585" i="205" s="1"/>
  <c r="N600" i="205" s="1"/>
  <c r="M463" i="205"/>
  <c r="G63" i="205"/>
  <c r="U340" i="205"/>
  <c r="U344" i="205" s="1"/>
  <c r="U345" i="205" s="1"/>
  <c r="U360" i="205" s="1"/>
  <c r="U620" i="205"/>
  <c r="U624" i="205" s="1"/>
  <c r="U625" i="205" s="1"/>
  <c r="U640" i="205" s="1"/>
  <c r="U59" i="205"/>
  <c r="L580" i="205"/>
  <c r="L584" i="205" s="1"/>
  <c r="L585" i="205" s="1"/>
  <c r="L600" i="205" s="1"/>
  <c r="J463" i="205"/>
  <c r="P288" i="205"/>
  <c r="P290" i="205" s="1"/>
  <c r="J176" i="205"/>
  <c r="J180" i="205" s="1"/>
  <c r="J184" i="205" s="1"/>
  <c r="J185" i="205" s="1"/>
  <c r="M288" i="205"/>
  <c r="M290" i="205" s="1"/>
  <c r="G59" i="205"/>
  <c r="G56" i="205"/>
  <c r="G620" i="205"/>
  <c r="G624" i="205" s="1"/>
  <c r="G625" i="205" s="1"/>
  <c r="U500" i="205"/>
  <c r="U504" i="205" s="1"/>
  <c r="U505" i="205" s="1"/>
  <c r="U520" i="205" s="1"/>
  <c r="T624" i="205"/>
  <c r="T625" i="205" s="1"/>
  <c r="T640" i="205" s="1"/>
  <c r="T304" i="205"/>
  <c r="T305" i="205" s="1"/>
  <c r="T320" i="205" s="1"/>
  <c r="Q584" i="205"/>
  <c r="Q585" i="205" s="1"/>
  <c r="Q600" i="205" s="1"/>
  <c r="G345" i="205"/>
  <c r="T500" i="205"/>
  <c r="T504" i="205" s="1"/>
  <c r="T505" i="205" s="1"/>
  <c r="T520" i="205" s="1"/>
  <c r="U260" i="205"/>
  <c r="U264" i="205" s="1"/>
  <c r="U265" i="205" s="1"/>
  <c r="U280" i="205" s="1"/>
  <c r="I580" i="205"/>
  <c r="I584" i="205" s="1"/>
  <c r="I585" i="205" s="1"/>
  <c r="I600" i="205" s="1"/>
  <c r="U460" i="205"/>
  <c r="U464" i="205" s="1"/>
  <c r="U465" i="205" s="1"/>
  <c r="U480" i="205" s="1"/>
  <c r="T380" i="205"/>
  <c r="T384" i="205" s="1"/>
  <c r="T385" i="205" s="1"/>
  <c r="T400" i="205" s="1"/>
  <c r="P77" i="205"/>
  <c r="M74" i="205"/>
  <c r="G180" i="205"/>
  <c r="G184" i="205" s="1"/>
  <c r="G185" i="205" s="1"/>
  <c r="M614" i="205"/>
  <c r="P614" i="205" s="1"/>
  <c r="U184" i="205"/>
  <c r="U185" i="205" s="1"/>
  <c r="U200" i="205" s="1"/>
  <c r="G100" i="205"/>
  <c r="G104" i="205" s="1"/>
  <c r="G105" i="205" s="1"/>
  <c r="T544" i="205"/>
  <c r="T545" i="205" s="1"/>
  <c r="T560" i="205" s="1"/>
  <c r="J278" i="205"/>
  <c r="T568" i="205"/>
  <c r="T570" i="205" s="1"/>
  <c r="T224" i="205"/>
  <c r="T225" i="205" s="1"/>
  <c r="T240" i="205" s="1"/>
  <c r="G384" i="205"/>
  <c r="G385" i="205" s="1"/>
  <c r="M88" i="205"/>
  <c r="M90" i="205" s="1"/>
  <c r="J300" i="205"/>
  <c r="J304" i="205" s="1"/>
  <c r="G500" i="205"/>
  <c r="G504" i="205" s="1"/>
  <c r="G505" i="205" s="1"/>
  <c r="U420" i="205"/>
  <c r="U424" i="205" s="1"/>
  <c r="U425" i="205" s="1"/>
  <c r="U440" i="205" s="1"/>
  <c r="T180" i="205"/>
  <c r="T184" i="205" s="1"/>
  <c r="T185" i="205" s="1"/>
  <c r="T200" i="205" s="1"/>
  <c r="T59" i="205"/>
  <c r="U300" i="205"/>
  <c r="U304" i="205" s="1"/>
  <c r="U305" i="205" s="1"/>
  <c r="U320" i="205" s="1"/>
  <c r="M278" i="205"/>
  <c r="T460" i="205"/>
  <c r="T464" i="205" s="1"/>
  <c r="T465" i="205" s="1"/>
  <c r="T480" i="205" s="1"/>
  <c r="U224" i="205"/>
  <c r="U225" i="205" s="1"/>
  <c r="U240" i="205" s="1"/>
  <c r="U60" i="205"/>
  <c r="M77" i="205"/>
  <c r="G300" i="205"/>
  <c r="G304" i="205" s="1"/>
  <c r="G305" i="205" s="1"/>
  <c r="O584" i="205"/>
  <c r="O585" i="205" s="1"/>
  <c r="O600" i="205" s="1"/>
  <c r="M377" i="205"/>
  <c r="P377" i="205" s="1"/>
  <c r="J288" i="205"/>
  <c r="J290" i="205" s="1"/>
  <c r="M101" i="205"/>
  <c r="M103" i="205" s="1"/>
  <c r="J540" i="205"/>
  <c r="F580" i="205"/>
  <c r="F584" i="205" s="1"/>
  <c r="F585" i="205" s="1"/>
  <c r="F600" i="205" s="1"/>
  <c r="T260" i="205"/>
  <c r="T264" i="205" s="1"/>
  <c r="T265" i="205" s="1"/>
  <c r="T280" i="205" s="1"/>
  <c r="T48" i="205"/>
  <c r="K60" i="205"/>
  <c r="K64" i="205" s="1"/>
  <c r="K65" i="205" s="1"/>
  <c r="K80" i="205" s="1"/>
  <c r="M171" i="205"/>
  <c r="P171" i="205" s="1"/>
  <c r="G140" i="205"/>
  <c r="G144" i="205" s="1"/>
  <c r="G145" i="205" s="1"/>
  <c r="T576" i="205"/>
  <c r="P606" i="205"/>
  <c r="S606" i="205" s="1"/>
  <c r="S608" i="205" s="1"/>
  <c r="S610" i="205" s="1"/>
  <c r="G20" i="205"/>
  <c r="G24" i="205" s="1"/>
  <c r="G25" i="205" s="1"/>
  <c r="T340" i="205"/>
  <c r="T344" i="205" s="1"/>
  <c r="T345" i="205" s="1"/>
  <c r="T360" i="205" s="1"/>
  <c r="U576" i="205"/>
  <c r="M96" i="205"/>
  <c r="P19" i="205"/>
  <c r="J96" i="205"/>
  <c r="J100" i="205" s="1"/>
  <c r="J104" i="205" s="1"/>
  <c r="U48" i="205"/>
  <c r="U78" i="205"/>
  <c r="M623" i="205"/>
  <c r="S621" i="205"/>
  <c r="S623" i="205" s="1"/>
  <c r="J61" i="205"/>
  <c r="AN34" i="170"/>
  <c r="M19" i="205"/>
  <c r="G53" i="205"/>
  <c r="U144" i="205"/>
  <c r="U145" i="205" s="1"/>
  <c r="U160" i="205" s="1"/>
  <c r="J71" i="205"/>
  <c r="P86" i="205"/>
  <c r="P88" i="205" s="1"/>
  <c r="T56" i="205"/>
  <c r="U53" i="205"/>
  <c r="T78" i="205"/>
  <c r="G540" i="205"/>
  <c r="G544" i="205" s="1"/>
  <c r="G545" i="205" s="1"/>
  <c r="AT6" i="170"/>
  <c r="AT34" i="170" s="1"/>
  <c r="M381" i="205"/>
  <c r="P381" i="205" s="1"/>
  <c r="J223" i="205"/>
  <c r="U570" i="205"/>
  <c r="N60" i="205"/>
  <c r="N64" i="205" s="1"/>
  <c r="N65" i="205" s="1"/>
  <c r="N80" i="205" s="1"/>
  <c r="U20" i="205"/>
  <c r="U24" i="205" s="1"/>
  <c r="U25" i="205" s="1"/>
  <c r="U40" i="205" s="1"/>
  <c r="M223" i="205"/>
  <c r="T581" i="205"/>
  <c r="T583" i="205" s="1"/>
  <c r="I60" i="205"/>
  <c r="I64" i="205" s="1"/>
  <c r="I65" i="205" s="1"/>
  <c r="I80" i="205" s="1"/>
  <c r="G420" i="205"/>
  <c r="G424" i="205" s="1"/>
  <c r="G425" i="205" s="1"/>
  <c r="J620" i="205"/>
  <c r="J624" i="205" s="1"/>
  <c r="J625" i="205" s="1"/>
  <c r="J216" i="205"/>
  <c r="P74" i="205"/>
  <c r="T50" i="205"/>
  <c r="J333" i="205"/>
  <c r="J376" i="205"/>
  <c r="J380" i="205" s="1"/>
  <c r="J384" i="205" s="1"/>
  <c r="P109" i="205"/>
  <c r="M69" i="205"/>
  <c r="M376" i="205"/>
  <c r="P214" i="205"/>
  <c r="S214" i="205" s="1"/>
  <c r="S216" i="205" s="1"/>
  <c r="T420" i="205"/>
  <c r="T424" i="205" s="1"/>
  <c r="T425" i="205" s="1"/>
  <c r="T440" i="205" s="1"/>
  <c r="J57" i="205"/>
  <c r="J59" i="205" s="1"/>
  <c r="L60" i="205"/>
  <c r="L64" i="205" s="1"/>
  <c r="L65" i="205" s="1"/>
  <c r="L80" i="205" s="1"/>
  <c r="G78" i="205"/>
  <c r="P193" i="205"/>
  <c r="M73" i="205"/>
  <c r="P270" i="205"/>
  <c r="M70" i="205"/>
  <c r="R60" i="205"/>
  <c r="R64" i="205" s="1"/>
  <c r="R65" i="205" s="1"/>
  <c r="R80" i="205" s="1"/>
  <c r="Q60" i="205"/>
  <c r="Q64" i="205" s="1"/>
  <c r="Q65" i="205" s="1"/>
  <c r="Q80" i="205" s="1"/>
  <c r="J533" i="205"/>
  <c r="M531" i="205"/>
  <c r="M196" i="205"/>
  <c r="M198" i="205" s="1"/>
  <c r="J76" i="205"/>
  <c r="P331" i="205"/>
  <c r="S331" i="205" s="1"/>
  <c r="S333" i="205" s="1"/>
  <c r="T140" i="205"/>
  <c r="T144" i="205" s="1"/>
  <c r="T145" i="205" s="1"/>
  <c r="T160" i="205" s="1"/>
  <c r="J118" i="205"/>
  <c r="G460" i="205"/>
  <c r="G464" i="205" s="1"/>
  <c r="G465" i="205" s="1"/>
  <c r="M326" i="205"/>
  <c r="P326" i="205" s="1"/>
  <c r="O60" i="205"/>
  <c r="O64" i="205" s="1"/>
  <c r="O65" i="205" s="1"/>
  <c r="O80" i="205" s="1"/>
  <c r="T20" i="205"/>
  <c r="T24" i="205" s="1"/>
  <c r="T25" i="205" s="1"/>
  <c r="T40" i="205" s="1"/>
  <c r="J518" i="205"/>
  <c r="J46" i="205"/>
  <c r="J48" i="205" s="1"/>
  <c r="U587" i="205"/>
  <c r="U598" i="205" s="1"/>
  <c r="T598" i="205"/>
  <c r="E580" i="205"/>
  <c r="E584" i="205" s="1"/>
  <c r="E585" i="205" s="1"/>
  <c r="E600" i="205" s="1"/>
  <c r="M617" i="205"/>
  <c r="M619" i="205" s="1"/>
  <c r="J62" i="205"/>
  <c r="P142" i="205"/>
  <c r="M62" i="205"/>
  <c r="S166" i="205"/>
  <c r="S168" i="205" s="1"/>
  <c r="S170" i="205" s="1"/>
  <c r="P168" i="205"/>
  <c r="P170" i="205" s="1"/>
  <c r="M99" i="205"/>
  <c r="P97" i="205"/>
  <c r="U573" i="205"/>
  <c r="P192" i="205"/>
  <c r="M72" i="205"/>
  <c r="S446" i="205"/>
  <c r="S448" i="205" s="1"/>
  <c r="S450" i="205" s="1"/>
  <c r="P448" i="205"/>
  <c r="P450" i="205" s="1"/>
  <c r="P457" i="205"/>
  <c r="M459" i="205"/>
  <c r="M460" i="205" s="1"/>
  <c r="J136" i="205"/>
  <c r="J140" i="205" s="1"/>
  <c r="J144" i="205" s="1"/>
  <c r="J145" i="205" s="1"/>
  <c r="M134" i="205"/>
  <c r="J54" i="205"/>
  <c r="J56" i="205" s="1"/>
  <c r="R585" i="205"/>
  <c r="R600" i="205" s="1"/>
  <c r="D60" i="205"/>
  <c r="D64" i="205" s="1"/>
  <c r="D65" i="205" s="1"/>
  <c r="D80" i="205" s="1"/>
  <c r="S94" i="205"/>
  <c r="P96" i="205"/>
  <c r="M16" i="205"/>
  <c r="P14" i="205"/>
  <c r="S301" i="205"/>
  <c r="S303" i="205" s="1"/>
  <c r="P303" i="205"/>
  <c r="S126" i="205"/>
  <c r="S128" i="205" s="1"/>
  <c r="S130" i="205" s="1"/>
  <c r="P128" i="205"/>
  <c r="P130" i="205" s="1"/>
  <c r="S454" i="205"/>
  <c r="S456" i="205" s="1"/>
  <c r="P456" i="205"/>
  <c r="P297" i="205"/>
  <c r="M299" i="205"/>
  <c r="S206" i="205"/>
  <c r="S208" i="205" s="1"/>
  <c r="S210" i="205" s="1"/>
  <c r="P208" i="205"/>
  <c r="P210" i="205" s="1"/>
  <c r="K584" i="205"/>
  <c r="K585" i="205" s="1"/>
  <c r="K600" i="205" s="1"/>
  <c r="D580" i="205"/>
  <c r="D584" i="205" s="1"/>
  <c r="D585" i="205" s="1"/>
  <c r="D600" i="205" s="1"/>
  <c r="H584" i="205"/>
  <c r="H585" i="205" s="1"/>
  <c r="H600" i="205" s="1"/>
  <c r="U583" i="205"/>
  <c r="P89" i="205"/>
  <c r="M49" i="205"/>
  <c r="G50" i="205"/>
  <c r="P227" i="205"/>
  <c r="M238" i="205"/>
  <c r="M257" i="205"/>
  <c r="J259" i="205"/>
  <c r="J260" i="205" s="1"/>
  <c r="P421" i="205"/>
  <c r="M423" i="205"/>
  <c r="P254" i="205"/>
  <c r="M256" i="205"/>
  <c r="J581" i="205"/>
  <c r="G583" i="205"/>
  <c r="P137" i="205"/>
  <c r="M139" i="205"/>
  <c r="U579" i="205"/>
  <c r="U50" i="205"/>
  <c r="M411" i="205"/>
  <c r="J413" i="205"/>
  <c r="M373" i="205"/>
  <c r="P371" i="205"/>
  <c r="M143" i="205"/>
  <c r="P141" i="205"/>
  <c r="J499" i="205"/>
  <c r="J500" i="205" s="1"/>
  <c r="M497" i="205"/>
  <c r="M467" i="205"/>
  <c r="J478" i="205"/>
  <c r="J558" i="205"/>
  <c r="M547" i="205"/>
  <c r="P507" i="205"/>
  <c r="M518" i="205"/>
  <c r="M414" i="205"/>
  <c r="J416" i="205"/>
  <c r="M334" i="205"/>
  <c r="J336" i="205"/>
  <c r="J358" i="205"/>
  <c r="M347" i="205"/>
  <c r="M67" i="205" s="1"/>
  <c r="M183" i="205"/>
  <c r="P181" i="205"/>
  <c r="S187" i="205"/>
  <c r="M293" i="205"/>
  <c r="P291" i="205"/>
  <c r="T579" i="205"/>
  <c r="P92" i="205"/>
  <c r="M52" i="205"/>
  <c r="M488" i="205"/>
  <c r="M490" i="205" s="1"/>
  <c r="P486" i="205"/>
  <c r="M261" i="205"/>
  <c r="J263" i="205"/>
  <c r="S406" i="205"/>
  <c r="S408" i="205" s="1"/>
  <c r="S410" i="205" s="1"/>
  <c r="P408" i="205"/>
  <c r="P410" i="205" s="1"/>
  <c r="J339" i="205"/>
  <c r="M337" i="205"/>
  <c r="P294" i="205"/>
  <c r="M296" i="205"/>
  <c r="P107" i="205"/>
  <c r="M118" i="205"/>
  <c r="P223" i="205"/>
  <c r="S221" i="205"/>
  <c r="S223" i="205" s="1"/>
  <c r="P251" i="205"/>
  <c r="M253" i="205"/>
  <c r="J566" i="205"/>
  <c r="G568" i="205"/>
  <c r="G570" i="205" s="1"/>
  <c r="M8" i="205"/>
  <c r="M10" i="205" s="1"/>
  <c r="P6" i="205"/>
  <c r="M539" i="205"/>
  <c r="M540" i="205" s="1"/>
  <c r="P537" i="205"/>
  <c r="J460" i="205"/>
  <c r="M493" i="205"/>
  <c r="P491" i="205"/>
  <c r="M417" i="205"/>
  <c r="J419" i="205"/>
  <c r="J213" i="205"/>
  <c r="M211" i="205"/>
  <c r="J51" i="205"/>
  <c r="J53" i="205" s="1"/>
  <c r="J577" i="205"/>
  <c r="G579" i="205"/>
  <c r="F60" i="205"/>
  <c r="F64" i="205" s="1"/>
  <c r="F65" i="205" s="1"/>
  <c r="F80" i="205" s="1"/>
  <c r="P151" i="205"/>
  <c r="M71" i="205"/>
  <c r="P55" i="205"/>
  <c r="S95" i="205"/>
  <c r="S55" i="205" s="1"/>
  <c r="T573" i="205"/>
  <c r="M341" i="205"/>
  <c r="J343" i="205"/>
  <c r="E18" i="184"/>
  <c r="I18" i="184" s="1"/>
  <c r="J18" i="184" s="1"/>
  <c r="J438" i="205"/>
  <c r="M427" i="205"/>
  <c r="M217" i="205"/>
  <c r="J219" i="205"/>
  <c r="S131" i="205"/>
  <c r="S133" i="205" s="1"/>
  <c r="P133" i="205"/>
  <c r="S91" i="205"/>
  <c r="M55" i="205"/>
  <c r="H60" i="205"/>
  <c r="H64" i="205" s="1"/>
  <c r="H65" i="205" s="1"/>
  <c r="H80" i="205" s="1"/>
  <c r="P611" i="205"/>
  <c r="M613" i="205"/>
  <c r="M453" i="205"/>
  <c r="P451" i="205"/>
  <c r="M246" i="205"/>
  <c r="J248" i="205"/>
  <c r="J250" i="205" s="1"/>
  <c r="P147" i="205"/>
  <c r="M158" i="205"/>
  <c r="M176" i="205"/>
  <c r="P174" i="205"/>
  <c r="G598" i="205"/>
  <c r="J587" i="205"/>
  <c r="P177" i="205"/>
  <c r="M179" i="205"/>
  <c r="J67" i="205"/>
  <c r="P98" i="205"/>
  <c r="M58" i="205"/>
  <c r="P318" i="205"/>
  <c r="S307" i="205"/>
  <c r="S318" i="205" s="1"/>
  <c r="P494" i="205"/>
  <c r="M496" i="205"/>
  <c r="P47" i="205"/>
  <c r="S87" i="205"/>
  <c r="S47" i="205" s="1"/>
  <c r="E10" i="184"/>
  <c r="I10" i="184" s="1"/>
  <c r="J10" i="184" s="1"/>
  <c r="J528" i="205"/>
  <c r="J530" i="205" s="1"/>
  <c r="M526" i="205"/>
  <c r="P541" i="205"/>
  <c r="M543" i="205"/>
  <c r="M398" i="205"/>
  <c r="P387" i="205"/>
  <c r="S374" i="205"/>
  <c r="S376" i="205" s="1"/>
  <c r="P376" i="205"/>
  <c r="J13" i="205"/>
  <c r="M11" i="205"/>
  <c r="J574" i="205"/>
  <c r="G576" i="205"/>
  <c r="M638" i="205"/>
  <c r="P627" i="205"/>
  <c r="M501" i="205"/>
  <c r="J503" i="205"/>
  <c r="J368" i="205"/>
  <c r="J370" i="205" s="1"/>
  <c r="M366" i="205"/>
  <c r="J571" i="205"/>
  <c r="G573" i="205"/>
  <c r="S116" i="205"/>
  <c r="M21" i="205"/>
  <c r="J23" i="205"/>
  <c r="P27" i="205"/>
  <c r="M38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0" i="205" l="1"/>
  <c r="G64" i="205" s="1"/>
  <c r="G65" i="205" s="1"/>
  <c r="G80" i="205" s="1"/>
  <c r="J305" i="205"/>
  <c r="J105" i="205"/>
  <c r="M379" i="205"/>
  <c r="M380" i="205" s="1"/>
  <c r="J464" i="205"/>
  <c r="J465" i="205" s="1"/>
  <c r="T580" i="205"/>
  <c r="U64" i="205"/>
  <c r="U65" i="205" s="1"/>
  <c r="U80" i="205" s="1"/>
  <c r="M616" i="205"/>
  <c r="M620" i="205" s="1"/>
  <c r="M624" i="205" s="1"/>
  <c r="M625" i="205" s="1"/>
  <c r="T60" i="205"/>
  <c r="T64" i="205" s="1"/>
  <c r="T65" i="205" s="1"/>
  <c r="T80" i="205" s="1"/>
  <c r="M100" i="205"/>
  <c r="M104" i="205" s="1"/>
  <c r="M105" i="205" s="1"/>
  <c r="P101" i="205"/>
  <c r="S101" i="205" s="1"/>
  <c r="P608" i="205"/>
  <c r="P610" i="205" s="1"/>
  <c r="M300" i="205"/>
  <c r="M304" i="205" s="1"/>
  <c r="M305" i="205" s="1"/>
  <c r="J63" i="205"/>
  <c r="P90" i="205"/>
  <c r="J544" i="205"/>
  <c r="J545" i="205" s="1"/>
  <c r="U580" i="205"/>
  <c r="U584" i="205" s="1"/>
  <c r="U585" i="205" s="1"/>
  <c r="U600" i="205" s="1"/>
  <c r="S86" i="205"/>
  <c r="S88" i="205" s="1"/>
  <c r="P333" i="205"/>
  <c r="M20" i="205"/>
  <c r="M173" i="205"/>
  <c r="J220" i="205"/>
  <c r="J224" i="205" s="1"/>
  <c r="J225" i="205" s="1"/>
  <c r="M383" i="205"/>
  <c r="G580" i="205"/>
  <c r="G584" i="205" s="1"/>
  <c r="G585" i="205" s="1"/>
  <c r="J78" i="205"/>
  <c r="J60" i="205"/>
  <c r="M180" i="205"/>
  <c r="J50" i="205"/>
  <c r="P216" i="205"/>
  <c r="M328" i="205"/>
  <c r="M330" i="205" s="1"/>
  <c r="J504" i="205"/>
  <c r="J505" i="205" s="1"/>
  <c r="S270" i="205"/>
  <c r="P70" i="205"/>
  <c r="J24" i="205"/>
  <c r="J25" i="205" s="1"/>
  <c r="J340" i="205"/>
  <c r="J344" i="205" s="1"/>
  <c r="J345" i="205" s="1"/>
  <c r="M57" i="205"/>
  <c r="M59" i="205" s="1"/>
  <c r="S193" i="205"/>
  <c r="S73" i="205" s="1"/>
  <c r="P73" i="205"/>
  <c r="S109" i="205"/>
  <c r="S69" i="205" s="1"/>
  <c r="P69" i="205"/>
  <c r="J420" i="205"/>
  <c r="J424" i="205" s="1"/>
  <c r="J425" i="205" s="1"/>
  <c r="P196" i="205"/>
  <c r="P198" i="205" s="1"/>
  <c r="M76" i="205"/>
  <c r="M78" i="205" s="1"/>
  <c r="M533" i="205"/>
  <c r="M544" i="205" s="1"/>
  <c r="P531" i="205"/>
  <c r="S142" i="205"/>
  <c r="S62" i="205" s="1"/>
  <c r="P62" i="205"/>
  <c r="P617" i="205"/>
  <c r="P619" i="205" s="1"/>
  <c r="J264" i="205"/>
  <c r="J265" i="205" s="1"/>
  <c r="P278" i="205"/>
  <c r="M23" i="205"/>
  <c r="P21" i="205"/>
  <c r="P638" i="205"/>
  <c r="S627" i="205"/>
  <c r="S638" i="205" s="1"/>
  <c r="S174" i="205"/>
  <c r="S176" i="205" s="1"/>
  <c r="P176" i="205"/>
  <c r="S326" i="205"/>
  <c r="S328" i="205" s="1"/>
  <c r="S330" i="205" s="1"/>
  <c r="P328" i="205"/>
  <c r="P330" i="205" s="1"/>
  <c r="S377" i="205"/>
  <c r="S379" i="205" s="1"/>
  <c r="S380" i="205" s="1"/>
  <c r="P379" i="205"/>
  <c r="P380" i="205" s="1"/>
  <c r="P497" i="205"/>
  <c r="M499" i="205"/>
  <c r="M500" i="205" s="1"/>
  <c r="P16" i="205"/>
  <c r="P20" i="205" s="1"/>
  <c r="S14" i="205"/>
  <c r="S16" i="205" s="1"/>
  <c r="S20" i="205" s="1"/>
  <c r="P38" i="205"/>
  <c r="S27" i="205"/>
  <c r="S38" i="205" s="1"/>
  <c r="S98" i="205"/>
  <c r="S58" i="205" s="1"/>
  <c r="P58" i="205"/>
  <c r="T584" i="205"/>
  <c r="T585" i="205" s="1"/>
  <c r="T600" i="205" s="1"/>
  <c r="S486" i="205"/>
  <c r="S488" i="205" s="1"/>
  <c r="S490" i="205" s="1"/>
  <c r="P488" i="205"/>
  <c r="P490" i="205" s="1"/>
  <c r="S291" i="205"/>
  <c r="S293" i="205" s="1"/>
  <c r="P293" i="205"/>
  <c r="M136" i="205"/>
  <c r="M140" i="205" s="1"/>
  <c r="M144" i="205" s="1"/>
  <c r="M145" i="205" s="1"/>
  <c r="P134" i="205"/>
  <c r="M54" i="205"/>
  <c r="M56" i="205" s="1"/>
  <c r="P417" i="205"/>
  <c r="M419" i="205"/>
  <c r="P341" i="205"/>
  <c r="M343" i="205"/>
  <c r="P256" i="205"/>
  <c r="S254" i="205"/>
  <c r="S256" i="205" s="1"/>
  <c r="J573" i="205"/>
  <c r="M571" i="205"/>
  <c r="S611" i="205"/>
  <c r="S613" i="205" s="1"/>
  <c r="P613" i="205"/>
  <c r="M566" i="205"/>
  <c r="J568" i="205"/>
  <c r="J570" i="205" s="1"/>
  <c r="S294" i="205"/>
  <c r="S296" i="205" s="1"/>
  <c r="P296" i="205"/>
  <c r="S141" i="205"/>
  <c r="P143" i="205"/>
  <c r="S421" i="205"/>
  <c r="S423" i="205" s="1"/>
  <c r="P423" i="205"/>
  <c r="S192" i="205"/>
  <c r="S72" i="205" s="1"/>
  <c r="P72" i="205"/>
  <c r="S297" i="205"/>
  <c r="S299" i="205" s="1"/>
  <c r="P299" i="205"/>
  <c r="M574" i="205"/>
  <c r="J576" i="205"/>
  <c r="S92" i="205"/>
  <c r="S52" i="205" s="1"/>
  <c r="P52" i="205"/>
  <c r="P139" i="205"/>
  <c r="S137" i="205"/>
  <c r="S139" i="205" s="1"/>
  <c r="P257" i="205"/>
  <c r="M259" i="205"/>
  <c r="M260" i="205" s="1"/>
  <c r="S97" i="205"/>
  <c r="P99" i="205"/>
  <c r="P100" i="205" s="1"/>
  <c r="P398" i="205"/>
  <c r="S387" i="205"/>
  <c r="S398" i="205" s="1"/>
  <c r="S494" i="205"/>
  <c r="S496" i="205" s="1"/>
  <c r="P496" i="205"/>
  <c r="S491" i="205"/>
  <c r="S493" i="205" s="1"/>
  <c r="P493" i="205"/>
  <c r="S251" i="205"/>
  <c r="S253" i="205" s="1"/>
  <c r="P253" i="205"/>
  <c r="M416" i="205"/>
  <c r="P414" i="205"/>
  <c r="P334" i="205"/>
  <c r="M336" i="205"/>
  <c r="P158" i="205"/>
  <c r="S147" i="205"/>
  <c r="S537" i="205"/>
  <c r="S539" i="205" s="1"/>
  <c r="S540" i="205" s="1"/>
  <c r="P539" i="205"/>
  <c r="P540" i="205" s="1"/>
  <c r="P337" i="205"/>
  <c r="M339" i="205"/>
  <c r="S96" i="205"/>
  <c r="S457" i="205"/>
  <c r="S459" i="205" s="1"/>
  <c r="S460" i="205" s="1"/>
  <c r="P459" i="205"/>
  <c r="P460" i="205" s="1"/>
  <c r="M368" i="205"/>
  <c r="M370" i="205" s="1"/>
  <c r="P366" i="205"/>
  <c r="S177" i="205"/>
  <c r="S179" i="205" s="1"/>
  <c r="P179" i="205"/>
  <c r="P217" i="205"/>
  <c r="M219" i="205"/>
  <c r="M220" i="205" s="1"/>
  <c r="J579" i="205"/>
  <c r="M577" i="205"/>
  <c r="P373" i="205"/>
  <c r="S371" i="205"/>
  <c r="S373" i="205" s="1"/>
  <c r="S381" i="205"/>
  <c r="S383" i="205" s="1"/>
  <c r="P383" i="205"/>
  <c r="S171" i="205"/>
  <c r="S173" i="205" s="1"/>
  <c r="P173" i="205"/>
  <c r="J385" i="205"/>
  <c r="M13" i="205"/>
  <c r="P11" i="205"/>
  <c r="P93" i="205"/>
  <c r="P183" i="205"/>
  <c r="S181" i="205"/>
  <c r="S183" i="205" s="1"/>
  <c r="P518" i="205"/>
  <c r="S507" i="205"/>
  <c r="S518" i="205" s="1"/>
  <c r="P238" i="205"/>
  <c r="S227" i="205"/>
  <c r="S238" i="205" s="1"/>
  <c r="J598" i="205"/>
  <c r="M587" i="205"/>
  <c r="P427" i="205"/>
  <c r="M438" i="205"/>
  <c r="P501" i="205"/>
  <c r="M503" i="205"/>
  <c r="P246" i="205"/>
  <c r="M248" i="205"/>
  <c r="M250" i="205" s="1"/>
  <c r="M46" i="205"/>
  <c r="M48" i="205" s="1"/>
  <c r="S151" i="205"/>
  <c r="S71" i="205" s="1"/>
  <c r="P71" i="205"/>
  <c r="P211" i="205"/>
  <c r="P51" i="205" s="1"/>
  <c r="M213" i="205"/>
  <c r="S614" i="205"/>
  <c r="S616" i="205" s="1"/>
  <c r="P616" i="205"/>
  <c r="P8" i="205"/>
  <c r="P10" i="205" s="1"/>
  <c r="S6" i="205"/>
  <c r="S8" i="205" s="1"/>
  <c r="S10" i="205" s="1"/>
  <c r="P261" i="205"/>
  <c r="M263" i="205"/>
  <c r="P347" i="205"/>
  <c r="M358" i="205"/>
  <c r="P411" i="205"/>
  <c r="M413" i="205"/>
  <c r="J583" i="205"/>
  <c r="M581" i="205"/>
  <c r="M558" i="205"/>
  <c r="P547" i="205"/>
  <c r="S541" i="205"/>
  <c r="S543" i="205" s="1"/>
  <c r="P543" i="205"/>
  <c r="S451" i="205"/>
  <c r="S453" i="205" s="1"/>
  <c r="P453" i="205"/>
  <c r="M61" i="205"/>
  <c r="M63" i="205" s="1"/>
  <c r="S107" i="205"/>
  <c r="P118" i="205"/>
  <c r="M528" i="205"/>
  <c r="M530" i="205" s="1"/>
  <c r="P526" i="205"/>
  <c r="M464" i="205"/>
  <c r="M465" i="205" s="1"/>
  <c r="M478" i="205"/>
  <c r="P467" i="205"/>
  <c r="S89" i="205"/>
  <c r="S49" i="205" s="1"/>
  <c r="P49" i="205"/>
  <c r="M51" i="205"/>
  <c r="M53" i="205" s="1"/>
  <c r="I9" i="184"/>
  <c r="J9" i="184" s="1"/>
  <c r="E12" i="184"/>
  <c r="I11" i="184"/>
  <c r="E15" i="184"/>
  <c r="F20" i="184"/>
  <c r="S617" i="205" l="1"/>
  <c r="S619" i="205" s="1"/>
  <c r="S620" i="205" s="1"/>
  <c r="S624" i="205" s="1"/>
  <c r="S625" i="205" s="1"/>
  <c r="J64" i="205"/>
  <c r="J65" i="205" s="1"/>
  <c r="J80" i="205" s="1"/>
  <c r="M184" i="205"/>
  <c r="M185" i="205" s="1"/>
  <c r="P103" i="205"/>
  <c r="P104" i="205" s="1"/>
  <c r="P105" i="205" s="1"/>
  <c r="P53" i="205"/>
  <c r="M420" i="205"/>
  <c r="M424" i="205" s="1"/>
  <c r="M425" i="205" s="1"/>
  <c r="M384" i="205"/>
  <c r="M385" i="205" s="1"/>
  <c r="M504" i="205"/>
  <c r="M505" i="205" s="1"/>
  <c r="S143" i="205"/>
  <c r="M264" i="205"/>
  <c r="M265" i="205" s="1"/>
  <c r="P180" i="205"/>
  <c r="P184" i="205" s="1"/>
  <c r="P185" i="205" s="1"/>
  <c r="M24" i="205"/>
  <c r="M25" i="205" s="1"/>
  <c r="M340" i="205"/>
  <c r="M344" i="205" s="1"/>
  <c r="M345" i="205" s="1"/>
  <c r="M545" i="205"/>
  <c r="S196" i="205"/>
  <c r="S76" i="205" s="1"/>
  <c r="P76" i="205"/>
  <c r="S70" i="205"/>
  <c r="S278" i="205"/>
  <c r="S300" i="205"/>
  <c r="S304" i="205" s="1"/>
  <c r="S305" i="205" s="1"/>
  <c r="S93" i="205"/>
  <c r="M60" i="205"/>
  <c r="M64" i="205" s="1"/>
  <c r="S90" i="205"/>
  <c r="P533" i="205"/>
  <c r="P544" i="205" s="1"/>
  <c r="S531" i="205"/>
  <c r="S533" i="205" s="1"/>
  <c r="S544" i="205" s="1"/>
  <c r="S337" i="205"/>
  <c r="S339" i="205" s="1"/>
  <c r="P339" i="205"/>
  <c r="P57" i="205"/>
  <c r="P59" i="205" s="1"/>
  <c r="P23" i="205"/>
  <c r="S21" i="205"/>
  <c r="S23" i="205" s="1"/>
  <c r="S118" i="205"/>
  <c r="S246" i="205"/>
  <c r="P248" i="205"/>
  <c r="P250" i="205" s="1"/>
  <c r="P46" i="205"/>
  <c r="P48" i="205" s="1"/>
  <c r="S217" i="205"/>
  <c r="S219" i="205" s="1"/>
  <c r="S220" i="205" s="1"/>
  <c r="P219" i="205"/>
  <c r="P220" i="205" s="1"/>
  <c r="S257" i="205"/>
  <c r="S259" i="205" s="1"/>
  <c r="S260" i="205" s="1"/>
  <c r="P259" i="205"/>
  <c r="P260" i="205" s="1"/>
  <c r="P566" i="205"/>
  <c r="M568" i="205"/>
  <c r="M570" i="205" s="1"/>
  <c r="S497" i="205"/>
  <c r="S499" i="205" s="1"/>
  <c r="S500" i="205" s="1"/>
  <c r="P499" i="205"/>
  <c r="P500" i="205" s="1"/>
  <c r="P620" i="205"/>
  <c r="P624" i="205" s="1"/>
  <c r="P625" i="205" s="1"/>
  <c r="S501" i="205"/>
  <c r="S503" i="205" s="1"/>
  <c r="P503" i="205"/>
  <c r="S158" i="205"/>
  <c r="S341" i="205"/>
  <c r="S343" i="205" s="1"/>
  <c r="P343" i="205"/>
  <c r="P581" i="205"/>
  <c r="M583" i="205"/>
  <c r="P464" i="205"/>
  <c r="P465" i="205" s="1"/>
  <c r="S211" i="205"/>
  <c r="S213" i="205" s="1"/>
  <c r="P213" i="205"/>
  <c r="P413" i="205"/>
  <c r="S411" i="205"/>
  <c r="S413" i="205" s="1"/>
  <c r="S103" i="205"/>
  <c r="S261" i="205"/>
  <c r="S263" i="205" s="1"/>
  <c r="P263" i="205"/>
  <c r="P528" i="205"/>
  <c r="P530" i="205" s="1"/>
  <c r="S526" i="205"/>
  <c r="S528" i="205" s="1"/>
  <c r="S530" i="205" s="1"/>
  <c r="M224" i="205"/>
  <c r="M225" i="205" s="1"/>
  <c r="S366" i="205"/>
  <c r="S368" i="205" s="1"/>
  <c r="S370" i="205" s="1"/>
  <c r="P368" i="205"/>
  <c r="P370" i="205" s="1"/>
  <c r="P419" i="205"/>
  <c r="S417" i="205"/>
  <c r="S419" i="205" s="1"/>
  <c r="P478" i="205"/>
  <c r="S467" i="205"/>
  <c r="S478" i="205" s="1"/>
  <c r="S464" i="205"/>
  <c r="S465" i="205" s="1"/>
  <c r="S384" i="205"/>
  <c r="S334" i="205"/>
  <c r="S336" i="205" s="1"/>
  <c r="P336" i="205"/>
  <c r="S134" i="205"/>
  <c r="P136" i="205"/>
  <c r="P140" i="205" s="1"/>
  <c r="P144" i="205" s="1"/>
  <c r="P145" i="205" s="1"/>
  <c r="P54" i="205"/>
  <c r="P56" i="205" s="1"/>
  <c r="P438" i="205"/>
  <c r="S427" i="205"/>
  <c r="S438" i="205" s="1"/>
  <c r="P61" i="205"/>
  <c r="P63" i="205" s="1"/>
  <c r="P558" i="205"/>
  <c r="S547" i="205"/>
  <c r="S558" i="205" s="1"/>
  <c r="P358" i="205"/>
  <c r="S347" i="205"/>
  <c r="S358" i="205" s="1"/>
  <c r="P587" i="205"/>
  <c r="M598" i="205"/>
  <c r="J580" i="205"/>
  <c r="J584" i="205" s="1"/>
  <c r="J585" i="205" s="1"/>
  <c r="P384" i="205"/>
  <c r="M50" i="205"/>
  <c r="P571" i="205"/>
  <c r="M573" i="205"/>
  <c r="S180" i="205"/>
  <c r="S184" i="205" s="1"/>
  <c r="S185" i="205" s="1"/>
  <c r="P67" i="205"/>
  <c r="P13" i="205"/>
  <c r="S11" i="205"/>
  <c r="S13" i="205" s="1"/>
  <c r="P577" i="205"/>
  <c r="M579" i="205"/>
  <c r="P416" i="205"/>
  <c r="S414" i="205"/>
  <c r="S416" i="205" s="1"/>
  <c r="S99" i="205"/>
  <c r="S100" i="205" s="1"/>
  <c r="P574" i="205"/>
  <c r="M576" i="205"/>
  <c r="P300" i="205"/>
  <c r="P304" i="205" s="1"/>
  <c r="P305" i="205" s="1"/>
  <c r="I12" i="184"/>
  <c r="J12" i="184" s="1"/>
  <c r="J11" i="184"/>
  <c r="I15" i="184"/>
  <c r="E20" i="184"/>
  <c r="P24" i="205" l="1"/>
  <c r="P25" i="205" s="1"/>
  <c r="P78" i="205"/>
  <c r="P420" i="205"/>
  <c r="P424" i="205" s="1"/>
  <c r="P425" i="205" s="1"/>
  <c r="S545" i="205"/>
  <c r="S340" i="205"/>
  <c r="S344" i="205" s="1"/>
  <c r="S345" i="205" s="1"/>
  <c r="S420" i="205"/>
  <c r="P340" i="205"/>
  <c r="P344" i="205" s="1"/>
  <c r="P345" i="205" s="1"/>
  <c r="S224" i="205"/>
  <c r="S225" i="205" s="1"/>
  <c r="P504" i="205"/>
  <c r="P505" i="205" s="1"/>
  <c r="S504" i="205"/>
  <c r="S505" i="205" s="1"/>
  <c r="S24" i="205"/>
  <c r="S25" i="205" s="1"/>
  <c r="S51" i="205"/>
  <c r="S53" i="205" s="1"/>
  <c r="P264" i="205"/>
  <c r="P265" i="205" s="1"/>
  <c r="S57" i="205"/>
  <c r="S59" i="205" s="1"/>
  <c r="S104" i="205"/>
  <c r="S105" i="205" s="1"/>
  <c r="P60" i="205"/>
  <c r="P64" i="205" s="1"/>
  <c r="P385" i="205"/>
  <c r="P224" i="205"/>
  <c r="P225" i="205" s="1"/>
  <c r="S198" i="205"/>
  <c r="S385" i="205"/>
  <c r="S264" i="205"/>
  <c r="P545" i="205"/>
  <c r="M65" i="205"/>
  <c r="M80" i="205" s="1"/>
  <c r="S571" i="205"/>
  <c r="S573" i="205" s="1"/>
  <c r="P573" i="205"/>
  <c r="P598" i="205"/>
  <c r="S587" i="205"/>
  <c r="S598" i="205" s="1"/>
  <c r="S136" i="205"/>
  <c r="S140" i="205" s="1"/>
  <c r="S144" i="205" s="1"/>
  <c r="S145" i="205" s="1"/>
  <c r="S54" i="205"/>
  <c r="S56" i="205" s="1"/>
  <c r="P568" i="205"/>
  <c r="P570" i="205" s="1"/>
  <c r="S566" i="205"/>
  <c r="S568" i="205" s="1"/>
  <c r="S570" i="205" s="1"/>
  <c r="S67" i="205"/>
  <c r="S78" i="205" s="1"/>
  <c r="S577" i="205"/>
  <c r="S579" i="205" s="1"/>
  <c r="P579" i="205"/>
  <c r="P50" i="205"/>
  <c r="S61" i="205"/>
  <c r="S63" i="205" s="1"/>
  <c r="S581" i="205"/>
  <c r="S583" i="205" s="1"/>
  <c r="P583" i="205"/>
  <c r="M580" i="205"/>
  <c r="M584" i="205" s="1"/>
  <c r="M585" i="205" s="1"/>
  <c r="S248" i="205"/>
  <c r="S250" i="205" s="1"/>
  <c r="S46" i="205"/>
  <c r="S48" i="205" s="1"/>
  <c r="P576" i="205"/>
  <c r="S574" i="205"/>
  <c r="S576" i="205" s="1"/>
  <c r="S424" i="205"/>
  <c r="S425" i="205" s="1"/>
  <c r="I20" i="184"/>
  <c r="J15" i="184"/>
  <c r="J20" i="184" s="1"/>
  <c r="S60" i="205" l="1"/>
  <c r="S64" i="205" s="1"/>
  <c r="P65" i="205"/>
  <c r="P80" i="205" s="1"/>
  <c r="P580" i="205"/>
  <c r="P584" i="205" s="1"/>
  <c r="P585" i="205" s="1"/>
  <c r="S265" i="205"/>
  <c r="S50" i="205"/>
  <c r="S580" i="205"/>
  <c r="S584" i="205" s="1"/>
  <c r="S585" i="205" s="1"/>
  <c r="S65" i="205" l="1"/>
  <c r="S80" i="205" s="1"/>
</calcChain>
</file>

<file path=xl/sharedStrings.xml><?xml version="1.0" encoding="utf-8"?>
<sst xmlns="http://schemas.openxmlformats.org/spreadsheetml/2006/main" count="3217" uniqueCount="278">
  <si>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</si>
  <si>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</si>
  <si>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</si>
  <si>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</si>
  <si>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</si>
  <si>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</si>
  <si>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</si>
  <si>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</si>
  <si>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</si>
  <si>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</si>
  <si>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</si>
  <si>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</si>
  <si>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</si>
  <si>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</si>
  <si>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</si>
  <si>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</si>
  <si>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</si>
  <si>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</si>
  <si>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</si>
  <si>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</si>
  <si>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</si>
  <si>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</si>
  <si>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</si>
  <si>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</si>
  <si>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</si>
  <si>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</si>
  <si>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</si>
  <si>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</si>
  <si>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</si>
  <si>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</si>
  <si>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</si>
  <si>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</si>
  <si>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</si>
  <si>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</si>
  <si>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</si>
  <si>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</si>
  <si>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</si>
  <si>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</si>
  <si>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</si>
  <si>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</si>
  <si>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</si>
  <si>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</si>
  <si>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</si>
  <si>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</si>
  <si>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</si>
  <si>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</si>
  <si>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</si>
  <si>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</si>
  <si>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</si>
  <si>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</si>
  <si>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</si>
  <si>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</si>
  <si>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</si>
  <si>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</si>
  <si>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</si>
  <si>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</si>
  <si>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</si>
  <si>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</si>
  <si>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</si>
  <si>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</si>
  <si>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</si>
  <si>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</si>
  <si>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</si>
  <si>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</si>
  <si>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</si>
  <si>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</si>
  <si>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</si>
  <si>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</si>
  <si>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</si>
  <si>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</si>
  <si>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</si>
  <si>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</si>
  <si>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</si>
  <si>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</si>
  <si>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</si>
  <si>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</si>
  <si>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</si>
  <si>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</si>
  <si>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</si>
  <si>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</si>
  <si>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</si>
  <si>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</si>
  <si>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</si>
  <si>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</si>
  <si>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</si>
  <si>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</si>
  <si>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</si>
  <si>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</si>
  <si>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</si>
  <si>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</si>
  <si>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</si>
  <si>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</si>
  <si>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</si>
  <si>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</si>
  <si>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</si>
  <si>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</si>
  <si>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</si>
  <si>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</si>
  <si>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</si>
  <si>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</si>
  <si>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</si>
  <si>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</si>
  <si>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</si>
  <si>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</si>
  <si>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</si>
  <si>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</si>
  <si>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</si>
  <si>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</si>
  <si>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</si>
  <si>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</si>
  <si>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</si>
  <si>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</si>
  <si>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</si>
  <si>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</si>
  <si>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</si>
  <si>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</si>
  <si>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</si>
  <si>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</si>
  <si>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</si>
  <si>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</si>
  <si>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</si>
  <si>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</si>
  <si>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</si>
  <si>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</si>
  <si>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</si>
  <si>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</si>
  <si>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</si>
  <si>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</si>
  <si>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</si>
  <si>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</si>
  <si>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</si>
  <si>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</si>
  <si>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</si>
  <si>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</si>
  <si>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</si>
  <si>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</si>
  <si>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</si>
  <si>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</si>
  <si>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</si>
  <si>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</si>
  <si>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</si>
  <si>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</si>
  <si>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</si>
  <si>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</si>
  <si>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</si>
  <si>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</si>
  <si>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</si>
  <si>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</si>
  <si>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</si>
  <si>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</si>
  <si>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</si>
  <si>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</si>
  <si>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</si>
  <si>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</si>
  <si>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BEVÉTELEK</t>
  </si>
  <si>
    <t>1. INTÉZMÉNYI MŰKÖDÉSI BEVÉTEL</t>
  </si>
  <si>
    <t>Módosítás</t>
  </si>
  <si>
    <t>Módosításból: hatáskör</t>
  </si>
  <si>
    <t>szervi</t>
  </si>
  <si>
    <t>Költségvetési</t>
  </si>
  <si>
    <t xml:space="preserve">szervi </t>
  </si>
  <si>
    <t>1. FELHALMOZÁSI ÉS TŐKEJELLEGŰ BEVÉTELEK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</si>
  <si>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</si>
  <si>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</si>
  <si>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</si>
  <si>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</si>
  <si>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</si>
  <si>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</si>
  <si>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</si>
  <si>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</si>
  <si>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</si>
  <si>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</si>
  <si>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</si>
  <si>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</si>
  <si>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</si>
  <si>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</si>
  <si>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</si>
  <si>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</si>
  <si>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</si>
  <si>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</si>
  <si>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</si>
  <si>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</si>
  <si>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</si>
  <si>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</si>
  <si>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</si>
  <si>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</si>
  <si>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</si>
  <si>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</si>
  <si>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</si>
  <si>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</si>
  <si>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</si>
  <si>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</si>
  <si>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</si>
  <si>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</si>
  <si>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</si>
  <si>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</si>
  <si>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</si>
  <si>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</si>
  <si>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</si>
  <si>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</si>
  <si>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</si>
  <si>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</si>
  <si>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</si>
  <si>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</si>
  <si>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</si>
  <si>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</si>
  <si>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</si>
  <si>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</si>
  <si>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</si>
  <si>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</si>
  <si>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</si>
  <si>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</si>
  <si>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</si>
  <si>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</si>
  <si>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</si>
  <si>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</si>
  <si>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</si>
  <si>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</si>
  <si>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</si>
  <si>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</si>
  <si>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</si>
  <si>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</si>
  <si>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</si>
  <si>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</si>
  <si>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</si>
  <si>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</si>
  <si>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</si>
  <si>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</si>
  <si>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</si>
  <si>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</si>
  <si>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</si>
  <si>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</si>
  <si>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</si>
  <si>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</si>
  <si>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</si>
  <si>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</si>
  <si>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</si>
  <si>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Polgármesteri Hivatal</t>
  </si>
  <si>
    <t>új előirányzat</t>
  </si>
  <si>
    <t>2.1.  MŰKÖDÉSI TÁMOGATÁS ÁLLAMHÁZTARTÁSON BELÜLRŐL (2.1.1+2.1.2)</t>
  </si>
  <si>
    <t>2.1.2. EGYÉB MŰKÖDÉSI TÁMOGATÁSÁLLAMHÁZTARTÁSON BELÜLRŐL</t>
  </si>
  <si>
    <t>2.1. FELHALMOZÁSI TÁMOGATÁS ÁLLAMHÁZTARTÁSON BELÜLRŐL (2.1.1+2.1.2)</t>
  </si>
  <si>
    <t>2.1.2.EGYÉB FELHALMOZÁSI TÁMOGATÁS ÁLLAMHÁZTARTÁSON BELÜLRŐL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</si>
  <si>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</si>
  <si>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</si>
  <si>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</si>
  <si>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</si>
  <si>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</si>
  <si>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</si>
  <si>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</si>
  <si>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</si>
  <si>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</si>
  <si>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</si>
  <si>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</si>
  <si>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</si>
  <si>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</si>
  <si>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</si>
  <si>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</si>
  <si>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</si>
  <si>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</si>
  <si>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I.2. EGYÉB  INTÉZMÉNYI MŰKÖDÉSI BEVÉTELEK (IRÁNYÍTÓ SZ. HATÁSKÖR :2.2.melléklet)</t>
  </si>
  <si>
    <t>1.1.ÉLELMEZÉSI BEVÉTELEK(Áfá-val) 2.1.melléklet</t>
  </si>
  <si>
    <t>Kaposvári Humánszolgáltatási Gondnokság</t>
  </si>
  <si>
    <t>2019.év</t>
  </si>
  <si>
    <t>Takáts Gyula Megyei és Városi Könyvtár</t>
  </si>
  <si>
    <t>2.1.1.NEAK ALAPBÓL FELHALMOZÁSI TÁMOGATÁS ÁLLAMHÁZTARTÁSON BELÜLRŐL</t>
  </si>
  <si>
    <t>2.1.1.NEAK ALAPBÓL MŰKÖDÉSI TÁMOGATÁS ÁLLAMHÁZTARTÁSON BELÜLRŐL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</si>
  <si>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</si>
  <si>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</si>
  <si>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</si>
  <si>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</si>
  <si>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</si>
  <si>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</si>
  <si>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</si>
  <si>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2. EGYÉB MŰKÖDÉSI  BEVÉTELEK ÖSSZESEN (2.1+2.2)</t>
  </si>
  <si>
    <t>3. KÖZHATALMI BEVÉTEL</t>
  </si>
  <si>
    <t xml:space="preserve"> előirányzat</t>
  </si>
  <si>
    <t>Módosított új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</si>
</sst>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49" fontId="7" fillId="0" borderId="1" xfId="0" applyNumberFormat="1" applyFont="1" applyBorder="1"/>
    <xf numFmtId="3" fontId="7" fillId="0" borderId="0" xfId="0" applyNumberFormat="1" applyFont="1"/>
    <xf numFmtId="3" fontId="7" fillId="0" borderId="10" xfId="0" applyNumberFormat="1" applyFont="1" applyBorder="1"/>
    <xf numFmtId="3" fontId="7" fillId="0" borderId="8" xfId="0" applyNumberFormat="1" applyFont="1" applyBorder="1"/>
    <xf numFmtId="3" fontId="0" fillId="0" borderId="0" xfId="0" applyNumberFormat="1"/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M21"/>
  <sheetViews>
    <sheetView tabSelected="1" zoomScale="75" zoomScaleNormal="75" zoomScaleSheetLayoutView="75" workbookViewId="0">
      <pane xSplit="3" ySplit="5" topLeftCell="D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 x14ac:dyDescent="0.2"/>
  <cols>
    <col min="1" max="1" width="4.140625" customWidth="1"/>
    <col min="2" max="2" width="4.85546875" customWidth="1"/>
    <col min="3" max="3" width="50.5703125" customWidth="1"/>
    <col min="4" max="4" width="16.85546875" customWidth="1"/>
    <col min="5" max="8" width="16" customWidth="1"/>
    <col min="9" max="13" width="17.5703125" customWidth="1"/>
    <col min="14" max="18" width="18.85546875" customWidth="1"/>
    <col min="19" max="19" width="18.42578125" customWidth="1"/>
    <col min="20" max="20" width="19.28515625" customWidth="1"/>
    <col min="21" max="21" width="18.7109375" customWidth="1"/>
    <col min="22" max="22" width="16.7109375" customWidth="1"/>
    <col min="23" max="24" width="17.42578125" customWidth="1"/>
    <col min="25" max="26" width="16.140625" customWidth="1"/>
    <col min="27" max="27" width="17.5703125" customWidth="1"/>
    <col min="28" max="28" width="17.140625" customWidth="1"/>
    <col min="29" max="48" width="15.7109375" customWidth="1"/>
    <col min="49" max="53" width="19.140625" customWidth="1"/>
    <col min="54" max="54" width="18.28515625" customWidth="1"/>
    <col min="55" max="55" width="19.28515625" customWidth="1"/>
    <col min="56" max="56" width="18.28515625" customWidth="1"/>
    <col min="57" max="57" width="19.7109375" customWidth="1"/>
    <col min="58" max="58" width="17" customWidth="1"/>
    <col min="59" max="68" width="19.140625" customWidth="1"/>
    <col min="69" max="73" width="18.7109375" customWidth="1"/>
    <col min="74" max="76" width="17.85546875" customWidth="1"/>
    <col min="77" max="77" width="18.85546875" customWidth="1"/>
    <col min="78" max="78" width="18.7109375" customWidth="1"/>
    <col min="79" max="79" width="17" customWidth="1"/>
    <col min="80" max="81" width="16.140625" customWidth="1"/>
    <col min="82" max="82" width="18.28515625" customWidth="1"/>
    <col min="83" max="83" width="18" customWidth="1"/>
    <col min="84" max="84" width="17.85546875" customWidth="1"/>
    <col min="85" max="85" width="17.5703125" customWidth="1"/>
    <col min="86" max="86" width="16.140625" customWidth="1"/>
    <col min="87" max="87" width="17.42578125" customWidth="1"/>
    <col min="88" max="88" width="16.140625" customWidth="1"/>
    <col min="89" max="93" width="18.42578125" customWidth="1"/>
    <col min="94" max="94" width="19.5703125" customWidth="1"/>
    <col min="95" max="95" width="19.140625" customWidth="1"/>
    <col min="96" max="96" width="18.7109375" customWidth="1"/>
    <col min="97" max="97" width="18.42578125" customWidth="1"/>
    <col min="98" max="98" width="17" customWidth="1"/>
    <col min="99" max="99" width="19.5703125" customWidth="1"/>
    <col min="100" max="100" width="19.28515625" customWidth="1"/>
    <col min="101" max="101" width="17" customWidth="1"/>
    <col min="102" max="102" width="17.5703125" customWidth="1"/>
    <col min="103" max="103" width="18.7109375" customWidth="1"/>
    <col min="104" max="104" width="17.5703125" customWidth="1"/>
    <col min="105" max="105" width="17.140625" customWidth="1"/>
    <col min="106" max="106" width="17.85546875" customWidth="1"/>
    <col min="107" max="107" width="16.28515625" customWidth="1"/>
    <col min="108" max="108" width="18" customWidth="1"/>
    <col min="109" max="113" width="18.85546875" customWidth="1"/>
    <col min="114" max="114" width="18.42578125" customWidth="1"/>
    <col min="115" max="115" width="17.85546875" customWidth="1"/>
    <col min="116" max="116" width="17.140625" customWidth="1"/>
    <col min="117" max="117" width="18.7109375" customWidth="1"/>
    <col min="118" max="118" width="17.140625" customWidth="1"/>
    <col min="119" max="119" width="16.7109375" customWidth="1"/>
    <col min="120" max="120" width="17.5703125" customWidth="1"/>
    <col min="121" max="121" width="17.140625" customWidth="1"/>
    <col min="122" max="122" width="17.5703125" customWidth="1"/>
    <col min="123" max="123" width="17.42578125" customWidth="1"/>
    <col min="124" max="125" width="17.5703125" customWidth="1"/>
    <col min="126" max="126" width="16.28515625" customWidth="1"/>
    <col min="127" max="127" width="18.42578125" customWidth="1"/>
    <col min="128" max="128" width="17" customWidth="1"/>
    <col min="129" max="133" width="17.5703125" customWidth="1"/>
    <col min="134" max="134" width="18.42578125" customWidth="1"/>
    <col min="135" max="135" width="19.28515625" customWidth="1"/>
    <col min="136" max="136" width="18.140625" customWidth="1"/>
    <col min="137" max="137" width="18" customWidth="1"/>
    <col min="138" max="138" width="17.28515625" customWidth="1"/>
    <col min="139" max="139" width="19.85546875" customWidth="1"/>
    <col min="140" max="140" width="19.140625" customWidth="1"/>
    <col min="141" max="141" width="18.5703125" customWidth="1"/>
    <col min="142" max="142" width="18" customWidth="1"/>
    <col min="143" max="143" width="17.7109375" customWidth="1"/>
  </cols>
  <sheetData>
    <row r="1" spans="1:143" x14ac:dyDescent="0.2">
      <c r="A1" s="93" t="s">
        <v>10</v>
      </c>
      <c r="B1" s="93"/>
      <c r="C1" s="91" t="s">
        <v>10</v>
      </c>
      <c r="D1" s="183" t="s">
        <v>25</v>
      </c>
      <c r="E1" s="183"/>
      <c r="F1" s="183"/>
      <c r="G1" s="183"/>
      <c r="H1" s="179"/>
      <c r="I1" s="178" t="s">
        <v>25</v>
      </c>
      <c r="J1" s="183"/>
      <c r="K1" s="183"/>
      <c r="L1" s="183"/>
      <c r="M1" s="179"/>
      <c r="N1" s="178" t="s">
        <v>25</v>
      </c>
      <c r="O1" s="183"/>
      <c r="P1" s="183"/>
      <c r="Q1" s="183"/>
      <c r="R1" s="179"/>
      <c r="S1" s="178" t="s">
        <v>25</v>
      </c>
      <c r="T1" s="183"/>
      <c r="U1" s="183"/>
      <c r="V1" s="183"/>
      <c r="W1" s="179"/>
      <c r="X1" s="178" t="s">
        <v>25</v>
      </c>
      <c r="Y1" s="183"/>
      <c r="Z1" s="183"/>
      <c r="AA1" s="183"/>
      <c r="AB1" s="179"/>
      <c r="AC1" s="178" t="s">
        <v>25</v>
      </c>
      <c r="AD1" s="183"/>
      <c r="AE1" s="183"/>
      <c r="AF1" s="183"/>
      <c r="AG1" s="179"/>
      <c r="AH1" s="178" t="s">
        <v>25</v>
      </c>
      <c r="AI1" s="183"/>
      <c r="AJ1" s="183"/>
      <c r="AK1" s="183"/>
      <c r="AL1" s="179"/>
      <c r="AM1" s="178" t="s">
        <v>25</v>
      </c>
      <c r="AN1" s="183"/>
      <c r="AO1" s="183"/>
      <c r="AP1" s="183"/>
      <c r="AQ1" s="179"/>
      <c r="AR1" s="178" t="s">
        <v>25</v>
      </c>
      <c r="AS1" s="183"/>
      <c r="AT1" s="183"/>
      <c r="AU1" s="183"/>
      <c r="AV1" s="179"/>
      <c r="AW1" s="178" t="s">
        <v>25</v>
      </c>
      <c r="AX1" s="183"/>
      <c r="AY1" s="183"/>
      <c r="AZ1" s="183"/>
      <c r="BA1" s="179"/>
      <c r="BB1" s="178" t="s">
        <v>26</v>
      </c>
      <c r="BC1" s="183"/>
      <c r="BD1" s="183"/>
      <c r="BE1" s="183"/>
      <c r="BF1" s="179"/>
      <c r="BG1" s="178" t="s">
        <v>26</v>
      </c>
      <c r="BH1" s="183"/>
      <c r="BI1" s="183"/>
      <c r="BJ1" s="183"/>
      <c r="BK1" s="179"/>
      <c r="BL1" s="178" t="s">
        <v>26</v>
      </c>
      <c r="BM1" s="183"/>
      <c r="BN1" s="183"/>
      <c r="BO1" s="183"/>
      <c r="BP1" s="179"/>
      <c r="BQ1" s="178" t="s">
        <v>26</v>
      </c>
      <c r="BR1" s="183"/>
      <c r="BS1" s="183"/>
      <c r="BT1" s="183"/>
      <c r="BU1" s="179"/>
      <c r="BV1" s="178" t="s">
        <v>26</v>
      </c>
      <c r="BW1" s="183"/>
      <c r="BX1" s="183"/>
      <c r="BY1" s="183"/>
      <c r="BZ1" s="179"/>
      <c r="CA1" s="178" t="s">
        <v>26</v>
      </c>
      <c r="CB1" s="183"/>
      <c r="CC1" s="183"/>
      <c r="CD1" s="183"/>
      <c r="CE1" s="179"/>
      <c r="CF1" s="178" t="s">
        <v>26</v>
      </c>
      <c r="CG1" s="183"/>
      <c r="CH1" s="183"/>
      <c r="CI1" s="183"/>
      <c r="CJ1" s="179"/>
      <c r="CK1" s="178" t="s">
        <v>26</v>
      </c>
      <c r="CL1" s="183"/>
      <c r="CM1" s="183"/>
      <c r="CN1" s="183"/>
      <c r="CO1" s="179"/>
      <c r="CP1" s="178" t="s">
        <v>28</v>
      </c>
      <c r="CQ1" s="183"/>
      <c r="CR1" s="183"/>
      <c r="CS1" s="183"/>
      <c r="CT1" s="179"/>
      <c r="CU1" s="178" t="s">
        <v>28</v>
      </c>
      <c r="CV1" s="183"/>
      <c r="CW1" s="183"/>
      <c r="CX1" s="183"/>
      <c r="CY1" s="179"/>
      <c r="CZ1" s="178" t="s">
        <v>28</v>
      </c>
      <c r="DA1" s="183"/>
      <c r="DB1" s="183"/>
      <c r="DC1" s="183"/>
      <c r="DD1" s="179"/>
      <c r="DE1" s="178"/>
      <c r="DF1" s="183"/>
      <c r="DG1" s="183"/>
      <c r="DH1" s="183"/>
      <c r="DI1" s="179"/>
      <c r="DJ1" s="178" t="s">
        <v>233</v>
      </c>
      <c r="DK1" s="183"/>
      <c r="DL1" s="183"/>
      <c r="DM1" s="183"/>
      <c r="DN1" s="179"/>
      <c r="DO1" s="178" t="s">
        <v>234</v>
      </c>
      <c r="DP1" s="183"/>
      <c r="DQ1" s="183"/>
      <c r="DR1" s="183"/>
      <c r="DS1" s="179"/>
      <c r="DT1" s="178" t="s">
        <v>234</v>
      </c>
      <c r="DU1" s="183"/>
      <c r="DV1" s="183"/>
      <c r="DW1" s="183"/>
      <c r="DX1" s="179"/>
      <c r="DY1" s="178"/>
      <c r="DZ1" s="183"/>
      <c r="EA1" s="183"/>
      <c r="EB1" s="183"/>
      <c r="EC1" s="179"/>
      <c r="ED1" s="178"/>
      <c r="EE1" s="183"/>
      <c r="EF1" s="183"/>
      <c r="EG1" s="183"/>
      <c r="EH1" s="183"/>
      <c r="EI1" s="178"/>
      <c r="EJ1" s="183"/>
      <c r="EK1" s="183"/>
      <c r="EL1" s="183"/>
      <c r="EM1" s="179"/>
    </row>
    <row r="2" spans="1:143" x14ac:dyDescent="0.2">
      <c r="A2" s="89" t="s">
        <v>12</v>
      </c>
      <c r="B2" s="89" t="s">
        <v>2</v>
      </c>
      <c r="C2" s="92" t="s">
        <v>40</v>
      </c>
      <c r="D2" s="184" t="s">
        <v>155</v>
      </c>
      <c r="E2" s="183"/>
      <c r="F2" s="183"/>
      <c r="G2" s="183"/>
      <c r="H2" s="179"/>
      <c r="I2" s="180" t="s">
        <v>261</v>
      </c>
      <c r="J2" s="181"/>
      <c r="K2" s="181"/>
      <c r="L2" s="181"/>
      <c r="M2" s="182"/>
      <c r="N2" s="180" t="s">
        <v>260</v>
      </c>
      <c r="O2" s="181"/>
      <c r="P2" s="181"/>
      <c r="Q2" s="181"/>
      <c r="R2" s="182"/>
      <c r="S2" s="178" t="s">
        <v>274</v>
      </c>
      <c r="T2" s="183"/>
      <c r="U2" s="183"/>
      <c r="V2" s="183"/>
      <c r="W2" s="179"/>
      <c r="X2" s="180" t="s">
        <v>239</v>
      </c>
      <c r="Y2" s="181"/>
      <c r="Z2" s="181"/>
      <c r="AA2" s="181"/>
      <c r="AB2" s="182"/>
      <c r="AC2" s="180" t="s">
        <v>266</v>
      </c>
      <c r="AD2" s="181"/>
      <c r="AE2" s="181"/>
      <c r="AF2" s="181"/>
      <c r="AG2" s="182"/>
      <c r="AH2" s="180" t="s">
        <v>240</v>
      </c>
      <c r="AI2" s="181"/>
      <c r="AJ2" s="181"/>
      <c r="AK2" s="181"/>
      <c r="AL2" s="182"/>
      <c r="AM2" s="180" t="s">
        <v>224</v>
      </c>
      <c r="AN2" s="181"/>
      <c r="AO2" s="181"/>
      <c r="AP2" s="181"/>
      <c r="AQ2" s="182"/>
      <c r="AR2" s="180" t="s">
        <v>275</v>
      </c>
      <c r="AS2" s="181"/>
      <c r="AT2" s="181"/>
      <c r="AU2" s="181"/>
      <c r="AV2" s="182"/>
      <c r="AW2" s="180" t="s">
        <v>225</v>
      </c>
      <c r="AX2" s="181"/>
      <c r="AY2" s="181"/>
      <c r="AZ2" s="181"/>
      <c r="BA2" s="182"/>
      <c r="BB2" s="180" t="s">
        <v>161</v>
      </c>
      <c r="BC2" s="181"/>
      <c r="BD2" s="181"/>
      <c r="BE2" s="181"/>
      <c r="BF2" s="182"/>
      <c r="BG2" s="180" t="s">
        <v>226</v>
      </c>
      <c r="BH2" s="181"/>
      <c r="BI2" s="181"/>
      <c r="BJ2" s="181"/>
      <c r="BK2" s="182"/>
      <c r="BL2" s="180" t="s">
        <v>241</v>
      </c>
      <c r="BM2" s="181"/>
      <c r="BN2" s="181"/>
      <c r="BO2" s="181"/>
      <c r="BP2" s="182"/>
      <c r="BQ2" s="180" t="s">
        <v>265</v>
      </c>
      <c r="BR2" s="181"/>
      <c r="BS2" s="181"/>
      <c r="BT2" s="181"/>
      <c r="BU2" s="182"/>
      <c r="BV2" s="180" t="s">
        <v>242</v>
      </c>
      <c r="BW2" s="181"/>
      <c r="BX2" s="181"/>
      <c r="BY2" s="181"/>
      <c r="BZ2" s="182"/>
      <c r="CA2" s="180" t="s">
        <v>227</v>
      </c>
      <c r="CB2" s="181"/>
      <c r="CC2" s="181"/>
      <c r="CD2" s="181"/>
      <c r="CE2" s="182"/>
      <c r="CF2" s="180" t="s">
        <v>228</v>
      </c>
      <c r="CG2" s="181"/>
      <c r="CH2" s="181"/>
      <c r="CI2" s="181"/>
      <c r="CJ2" s="182"/>
      <c r="CK2" s="180" t="s">
        <v>229</v>
      </c>
      <c r="CL2" s="181"/>
      <c r="CM2" s="181"/>
      <c r="CN2" s="181"/>
      <c r="CO2" s="182"/>
      <c r="CP2" s="180" t="s">
        <v>230</v>
      </c>
      <c r="CQ2" s="181"/>
      <c r="CR2" s="181"/>
      <c r="CS2" s="181"/>
      <c r="CT2" s="182"/>
      <c r="CU2" s="180" t="s">
        <v>162</v>
      </c>
      <c r="CV2" s="181"/>
      <c r="CW2" s="181"/>
      <c r="CX2" s="181"/>
      <c r="CY2" s="182"/>
      <c r="CZ2" s="180" t="s">
        <v>163</v>
      </c>
      <c r="DA2" s="181"/>
      <c r="DB2" s="181"/>
      <c r="DC2" s="181"/>
      <c r="DD2" s="182"/>
      <c r="DE2" s="178" t="s">
        <v>231</v>
      </c>
      <c r="DF2" s="183"/>
      <c r="DG2" s="183"/>
      <c r="DH2" s="183"/>
      <c r="DI2" s="179"/>
      <c r="DJ2" s="180" t="s">
        <v>164</v>
      </c>
      <c r="DK2" s="181"/>
      <c r="DL2" s="181"/>
      <c r="DM2" s="181"/>
      <c r="DN2" s="182"/>
      <c r="DO2" s="180" t="s">
        <v>166</v>
      </c>
      <c r="DP2" s="181"/>
      <c r="DQ2" s="181"/>
      <c r="DR2" s="181"/>
      <c r="DS2" s="182"/>
      <c r="DT2" s="180" t="s">
        <v>165</v>
      </c>
      <c r="DU2" s="181"/>
      <c r="DV2" s="181"/>
      <c r="DW2" s="181"/>
      <c r="DX2" s="182"/>
      <c r="DY2" s="178" t="s">
        <v>232</v>
      </c>
      <c r="DZ2" s="183"/>
      <c r="EA2" s="183"/>
      <c r="EB2" s="183"/>
      <c r="EC2" s="179"/>
      <c r="ED2" s="180" t="s">
        <v>235</v>
      </c>
      <c r="EE2" s="181"/>
      <c r="EF2" s="181"/>
      <c r="EG2" s="181"/>
      <c r="EH2" s="182"/>
      <c r="EI2" s="180" t="s">
        <v>236</v>
      </c>
      <c r="EJ2" s="181"/>
      <c r="EK2" s="181"/>
      <c r="EL2" s="181"/>
      <c r="EM2" s="182"/>
    </row>
    <row r="3" spans="1:143" x14ac:dyDescent="0.2">
      <c r="A3" s="89" t="s">
        <v>9</v>
      </c>
      <c r="B3" s="89" t="s">
        <v>3</v>
      </c>
      <c r="C3" s="92" t="s">
        <v>71</v>
      </c>
      <c r="D3" s="86"/>
      <c r="E3" s="87"/>
      <c r="F3" s="16"/>
      <c r="G3" s="178" t="s">
        <v>157</v>
      </c>
      <c r="H3" s="179"/>
      <c r="I3" s="86"/>
      <c r="J3" s="87"/>
      <c r="K3" s="16"/>
      <c r="L3" s="178" t="s">
        <v>157</v>
      </c>
      <c r="M3" s="179"/>
      <c r="N3" s="86"/>
      <c r="O3" s="87"/>
      <c r="P3" s="16"/>
      <c r="Q3" s="178" t="s">
        <v>157</v>
      </c>
      <c r="R3" s="179"/>
      <c r="S3" s="86"/>
      <c r="T3" s="87"/>
      <c r="U3" s="16"/>
      <c r="V3" s="178" t="s">
        <v>157</v>
      </c>
      <c r="W3" s="179"/>
      <c r="X3" s="86"/>
      <c r="Y3" s="87"/>
      <c r="Z3" s="16"/>
      <c r="AA3" s="178" t="s">
        <v>157</v>
      </c>
      <c r="AB3" s="179"/>
      <c r="AC3" s="86"/>
      <c r="AD3" s="87"/>
      <c r="AE3" s="16"/>
      <c r="AF3" s="178" t="s">
        <v>157</v>
      </c>
      <c r="AG3" s="179"/>
      <c r="AH3" s="86"/>
      <c r="AI3" s="87"/>
      <c r="AJ3" s="16"/>
      <c r="AK3" s="178" t="s">
        <v>157</v>
      </c>
      <c r="AL3" s="179"/>
      <c r="AM3" s="86"/>
      <c r="AN3" s="87"/>
      <c r="AO3" s="16"/>
      <c r="AP3" s="178" t="s">
        <v>157</v>
      </c>
      <c r="AQ3" s="179"/>
      <c r="AR3" s="86"/>
      <c r="AS3" s="87"/>
      <c r="AT3" s="16"/>
      <c r="AU3" s="178" t="s">
        <v>157</v>
      </c>
      <c r="AV3" s="179"/>
      <c r="AW3" s="86"/>
      <c r="AX3" s="87"/>
      <c r="AY3" s="16"/>
      <c r="AZ3" s="178" t="s">
        <v>157</v>
      </c>
      <c r="BA3" s="179"/>
      <c r="BB3" s="86"/>
      <c r="BC3" s="87"/>
      <c r="BD3" s="16"/>
      <c r="BE3" s="178" t="s">
        <v>157</v>
      </c>
      <c r="BF3" s="179"/>
      <c r="BG3" s="86"/>
      <c r="BH3" s="87"/>
      <c r="BI3" s="16"/>
      <c r="BJ3" s="178" t="s">
        <v>157</v>
      </c>
      <c r="BK3" s="179"/>
      <c r="BL3" s="86"/>
      <c r="BM3" s="87"/>
      <c r="BN3" s="16"/>
      <c r="BO3" s="178" t="s">
        <v>157</v>
      </c>
      <c r="BP3" s="179"/>
      <c r="BQ3" s="86"/>
      <c r="BR3" s="87"/>
      <c r="BS3" s="16"/>
      <c r="BT3" s="178" t="s">
        <v>157</v>
      </c>
      <c r="BU3" s="179"/>
      <c r="BV3" s="86"/>
      <c r="BW3" s="87"/>
      <c r="BX3" s="16"/>
      <c r="BY3" s="178" t="s">
        <v>157</v>
      </c>
      <c r="BZ3" s="179"/>
      <c r="CA3" s="86"/>
      <c r="CB3" s="87"/>
      <c r="CC3" s="16"/>
      <c r="CD3" s="178" t="s">
        <v>157</v>
      </c>
      <c r="CE3" s="179"/>
      <c r="CF3" s="86"/>
      <c r="CG3" s="87"/>
      <c r="CH3" s="16"/>
      <c r="CI3" s="178" t="s">
        <v>157</v>
      </c>
      <c r="CJ3" s="179"/>
      <c r="CK3" s="86"/>
      <c r="CL3" s="87"/>
      <c r="CM3" s="16"/>
      <c r="CN3" s="178" t="s">
        <v>157</v>
      </c>
      <c r="CO3" s="179"/>
      <c r="CP3" s="86"/>
      <c r="CQ3" s="87"/>
      <c r="CR3" s="16"/>
      <c r="CS3" s="178" t="s">
        <v>157</v>
      </c>
      <c r="CT3" s="179"/>
      <c r="CU3" s="86"/>
      <c r="CV3" s="87"/>
      <c r="CW3" s="16"/>
      <c r="CX3" s="178" t="s">
        <v>157</v>
      </c>
      <c r="CY3" s="179"/>
      <c r="CZ3" s="86"/>
      <c r="DA3" s="87"/>
      <c r="DB3" s="16"/>
      <c r="DC3" s="178" t="s">
        <v>157</v>
      </c>
      <c r="DD3" s="179"/>
      <c r="DE3" s="86"/>
      <c r="DF3" s="87"/>
      <c r="DG3" s="16"/>
      <c r="DH3" s="178" t="s">
        <v>157</v>
      </c>
      <c r="DI3" s="179"/>
      <c r="DJ3" s="86"/>
      <c r="DK3" s="87"/>
      <c r="DL3" s="16"/>
      <c r="DM3" s="178" t="s">
        <v>157</v>
      </c>
      <c r="DN3" s="179"/>
      <c r="DO3" s="86"/>
      <c r="DP3" s="87"/>
      <c r="DQ3" s="16"/>
      <c r="DR3" s="178" t="s">
        <v>157</v>
      </c>
      <c r="DS3" s="179"/>
      <c r="DT3" s="86"/>
      <c r="DU3" s="87"/>
      <c r="DV3" s="16"/>
      <c r="DW3" s="178" t="s">
        <v>157</v>
      </c>
      <c r="DX3" s="179"/>
      <c r="DY3" s="86"/>
      <c r="DZ3" s="87"/>
      <c r="EA3" s="16"/>
      <c r="EB3" s="178" t="s">
        <v>157</v>
      </c>
      <c r="EC3" s="179"/>
      <c r="ED3" s="86"/>
      <c r="EE3" s="87"/>
      <c r="EF3" s="16"/>
      <c r="EG3" s="178" t="s">
        <v>157</v>
      </c>
      <c r="EH3" s="179"/>
      <c r="EI3" s="86"/>
      <c r="EJ3" s="87"/>
      <c r="EK3" s="16"/>
      <c r="EL3" s="178" t="s">
        <v>157</v>
      </c>
      <c r="EM3" s="179"/>
    </row>
    <row r="4" spans="1:143" ht="13.5" x14ac:dyDescent="0.25">
      <c r="A4" s="89" t="s">
        <v>10</v>
      </c>
      <c r="B4" s="89"/>
      <c r="C4" s="94" t="s">
        <v>72</v>
      </c>
      <c r="D4" s="87" t="s">
        <v>51</v>
      </c>
      <c r="E4" s="87" t="s">
        <v>277</v>
      </c>
      <c r="F4" s="16" t="s">
        <v>156</v>
      </c>
      <c r="G4" s="16" t="s">
        <v>132</v>
      </c>
      <c r="H4" s="16" t="s">
        <v>159</v>
      </c>
      <c r="I4" s="87" t="s">
        <v>51</v>
      </c>
      <c r="J4" s="87" t="s">
        <v>277</v>
      </c>
      <c r="K4" s="16" t="s">
        <v>156</v>
      </c>
      <c r="L4" s="16" t="s">
        <v>132</v>
      </c>
      <c r="M4" s="16" t="s">
        <v>159</v>
      </c>
      <c r="N4" s="87" t="s">
        <v>51</v>
      </c>
      <c r="O4" s="87" t="s">
        <v>277</v>
      </c>
      <c r="P4" s="16" t="s">
        <v>156</v>
      </c>
      <c r="Q4" s="16" t="s">
        <v>132</v>
      </c>
      <c r="R4" s="16" t="s">
        <v>159</v>
      </c>
      <c r="S4" s="87" t="s">
        <v>51</v>
      </c>
      <c r="T4" s="87" t="s">
        <v>277</v>
      </c>
      <c r="U4" s="16" t="s">
        <v>156</v>
      </c>
      <c r="V4" s="16" t="s">
        <v>132</v>
      </c>
      <c r="W4" s="16" t="s">
        <v>159</v>
      </c>
      <c r="X4" s="87" t="s">
        <v>51</v>
      </c>
      <c r="Y4" s="87" t="s">
        <v>277</v>
      </c>
      <c r="Z4" s="16" t="s">
        <v>156</v>
      </c>
      <c r="AA4" s="16" t="s">
        <v>132</v>
      </c>
      <c r="AB4" s="16" t="s">
        <v>159</v>
      </c>
      <c r="AC4" s="87" t="s">
        <v>51</v>
      </c>
      <c r="AD4" s="87" t="s">
        <v>277</v>
      </c>
      <c r="AE4" s="16" t="s">
        <v>156</v>
      </c>
      <c r="AF4" s="16" t="s">
        <v>132</v>
      </c>
      <c r="AG4" s="16" t="s">
        <v>159</v>
      </c>
      <c r="AH4" s="87" t="s">
        <v>51</v>
      </c>
      <c r="AI4" s="87" t="s">
        <v>277</v>
      </c>
      <c r="AJ4" s="16" t="s">
        <v>156</v>
      </c>
      <c r="AK4" s="16" t="s">
        <v>132</v>
      </c>
      <c r="AL4" s="16" t="s">
        <v>159</v>
      </c>
      <c r="AM4" s="87" t="s">
        <v>51</v>
      </c>
      <c r="AN4" s="87" t="s">
        <v>277</v>
      </c>
      <c r="AO4" s="16" t="s">
        <v>156</v>
      </c>
      <c r="AP4" s="16" t="s">
        <v>132</v>
      </c>
      <c r="AQ4" s="16" t="s">
        <v>159</v>
      </c>
      <c r="AR4" s="87" t="s">
        <v>51</v>
      </c>
      <c r="AS4" s="87" t="s">
        <v>277</v>
      </c>
      <c r="AT4" s="16" t="s">
        <v>156</v>
      </c>
      <c r="AU4" s="16" t="s">
        <v>132</v>
      </c>
      <c r="AV4" s="16" t="s">
        <v>159</v>
      </c>
      <c r="AW4" s="87" t="s">
        <v>51</v>
      </c>
      <c r="AX4" s="87" t="s">
        <v>277</v>
      </c>
      <c r="AY4" s="16" t="s">
        <v>156</v>
      </c>
      <c r="AZ4" s="16" t="s">
        <v>132</v>
      </c>
      <c r="BA4" s="16" t="s">
        <v>159</v>
      </c>
      <c r="BB4" s="87" t="s">
        <v>51</v>
      </c>
      <c r="BC4" s="87" t="s">
        <v>277</v>
      </c>
      <c r="BD4" s="16" t="s">
        <v>156</v>
      </c>
      <c r="BE4" s="16" t="s">
        <v>132</v>
      </c>
      <c r="BF4" s="16" t="s">
        <v>159</v>
      </c>
      <c r="BG4" s="87" t="s">
        <v>51</v>
      </c>
      <c r="BH4" s="87" t="s">
        <v>277</v>
      </c>
      <c r="BI4" s="16" t="s">
        <v>156</v>
      </c>
      <c r="BJ4" s="16" t="s">
        <v>132</v>
      </c>
      <c r="BK4" s="16" t="s">
        <v>159</v>
      </c>
      <c r="BL4" s="87" t="s">
        <v>51</v>
      </c>
      <c r="BM4" s="87" t="s">
        <v>277</v>
      </c>
      <c r="BN4" s="16" t="s">
        <v>156</v>
      </c>
      <c r="BO4" s="16" t="s">
        <v>132</v>
      </c>
      <c r="BP4" s="16" t="s">
        <v>159</v>
      </c>
      <c r="BQ4" s="87" t="s">
        <v>51</v>
      </c>
      <c r="BR4" s="87" t="s">
        <v>277</v>
      </c>
      <c r="BS4" s="16" t="s">
        <v>156</v>
      </c>
      <c r="BT4" s="16" t="s">
        <v>132</v>
      </c>
      <c r="BU4" s="16" t="s">
        <v>159</v>
      </c>
      <c r="BV4" s="87" t="s">
        <v>51</v>
      </c>
      <c r="BW4" s="87" t="s">
        <v>277</v>
      </c>
      <c r="BX4" s="16" t="s">
        <v>156</v>
      </c>
      <c r="BY4" s="16" t="s">
        <v>132</v>
      </c>
      <c r="BZ4" s="16" t="s">
        <v>159</v>
      </c>
      <c r="CA4" s="87" t="s">
        <v>51</v>
      </c>
      <c r="CB4" s="87" t="s">
        <v>277</v>
      </c>
      <c r="CC4" s="16" t="s">
        <v>156</v>
      </c>
      <c r="CD4" s="16" t="s">
        <v>132</v>
      </c>
      <c r="CE4" s="16" t="s">
        <v>159</v>
      </c>
      <c r="CF4" s="87" t="s">
        <v>51</v>
      </c>
      <c r="CG4" s="87" t="s">
        <v>277</v>
      </c>
      <c r="CH4" s="16" t="s">
        <v>156</v>
      </c>
      <c r="CI4" s="16" t="s">
        <v>132</v>
      </c>
      <c r="CJ4" s="16" t="s">
        <v>159</v>
      </c>
      <c r="CK4" s="87" t="s">
        <v>51</v>
      </c>
      <c r="CL4" s="87" t="s">
        <v>277</v>
      </c>
      <c r="CM4" s="16" t="s">
        <v>156</v>
      </c>
      <c r="CN4" s="16" t="s">
        <v>132</v>
      </c>
      <c r="CO4" s="16" t="s">
        <v>159</v>
      </c>
      <c r="CP4" s="87" t="s">
        <v>51</v>
      </c>
      <c r="CQ4" s="87" t="s">
        <v>277</v>
      </c>
      <c r="CR4" s="16" t="s">
        <v>156</v>
      </c>
      <c r="CS4" s="16" t="s">
        <v>132</v>
      </c>
      <c r="CT4" s="16" t="s">
        <v>159</v>
      </c>
      <c r="CU4" s="87" t="s">
        <v>51</v>
      </c>
      <c r="CV4" s="87" t="s">
        <v>277</v>
      </c>
      <c r="CW4" s="16" t="s">
        <v>156</v>
      </c>
      <c r="CX4" s="16" t="s">
        <v>132</v>
      </c>
      <c r="CY4" s="16" t="s">
        <v>159</v>
      </c>
      <c r="CZ4" s="87" t="s">
        <v>51</v>
      </c>
      <c r="DA4" s="87" t="s">
        <v>277</v>
      </c>
      <c r="DB4" s="16" t="s">
        <v>156</v>
      </c>
      <c r="DC4" s="16" t="s">
        <v>132</v>
      </c>
      <c r="DD4" s="16" t="s">
        <v>159</v>
      </c>
      <c r="DE4" s="87" t="s">
        <v>51</v>
      </c>
      <c r="DF4" s="87" t="s">
        <v>277</v>
      </c>
      <c r="DG4" s="16" t="s">
        <v>156</v>
      </c>
      <c r="DH4" s="16" t="s">
        <v>132</v>
      </c>
      <c r="DI4" s="16" t="s">
        <v>159</v>
      </c>
      <c r="DJ4" s="87" t="s">
        <v>51</v>
      </c>
      <c r="DK4" s="87" t="s">
        <v>277</v>
      </c>
      <c r="DL4" s="16" t="s">
        <v>156</v>
      </c>
      <c r="DM4" s="16" t="s">
        <v>132</v>
      </c>
      <c r="DN4" s="16" t="s">
        <v>159</v>
      </c>
      <c r="DO4" s="87" t="s">
        <v>51</v>
      </c>
      <c r="DP4" s="87" t="s">
        <v>277</v>
      </c>
      <c r="DQ4" s="16" t="s">
        <v>156</v>
      </c>
      <c r="DR4" s="16" t="s">
        <v>132</v>
      </c>
      <c r="DS4" s="16" t="s">
        <v>159</v>
      </c>
      <c r="DT4" s="87" t="s">
        <v>51</v>
      </c>
      <c r="DU4" s="87" t="s">
        <v>277</v>
      </c>
      <c r="DV4" s="16" t="s">
        <v>156</v>
      </c>
      <c r="DW4" s="16" t="s">
        <v>132</v>
      </c>
      <c r="DX4" s="16" t="s">
        <v>159</v>
      </c>
      <c r="DY4" s="87" t="s">
        <v>51</v>
      </c>
      <c r="DZ4" s="87" t="s">
        <v>277</v>
      </c>
      <c r="EA4" s="16" t="s">
        <v>156</v>
      </c>
      <c r="EB4" s="16" t="s">
        <v>132</v>
      </c>
      <c r="EC4" s="16" t="s">
        <v>159</v>
      </c>
      <c r="ED4" s="87" t="s">
        <v>51</v>
      </c>
      <c r="EE4" s="87" t="s">
        <v>277</v>
      </c>
      <c r="EF4" s="16" t="s">
        <v>156</v>
      </c>
      <c r="EG4" s="16" t="s">
        <v>132</v>
      </c>
      <c r="EH4" s="16" t="s">
        <v>159</v>
      </c>
      <c r="EI4" s="87" t="s">
        <v>51</v>
      </c>
      <c r="EJ4" s="87" t="s">
        <v>277</v>
      </c>
      <c r="EK4" s="16" t="s">
        <v>156</v>
      </c>
      <c r="EL4" s="16" t="s">
        <v>132</v>
      </c>
      <c r="EM4" s="16" t="s">
        <v>159</v>
      </c>
    </row>
    <row r="5" spans="1:143" ht="13.5" x14ac:dyDescent="0.25">
      <c r="A5" s="89"/>
      <c r="B5" s="89"/>
      <c r="C5" s="94"/>
      <c r="D5" s="87" t="s">
        <v>39</v>
      </c>
      <c r="E5" s="87" t="s">
        <v>276</v>
      </c>
      <c r="F5" s="16" t="s">
        <v>41</v>
      </c>
      <c r="G5" s="16" t="s">
        <v>158</v>
      </c>
      <c r="H5" s="16" t="s">
        <v>160</v>
      </c>
      <c r="I5" s="87" t="s">
        <v>39</v>
      </c>
      <c r="J5" s="87" t="s">
        <v>276</v>
      </c>
      <c r="K5" s="16" t="s">
        <v>41</v>
      </c>
      <c r="L5" s="16" t="s">
        <v>158</v>
      </c>
      <c r="M5" s="16" t="s">
        <v>160</v>
      </c>
      <c r="N5" s="87" t="s">
        <v>39</v>
      </c>
      <c r="O5" s="87" t="s">
        <v>276</v>
      </c>
      <c r="P5" s="16" t="s">
        <v>41</v>
      </c>
      <c r="Q5" s="16" t="s">
        <v>158</v>
      </c>
      <c r="R5" s="16" t="s">
        <v>160</v>
      </c>
      <c r="S5" s="87" t="s">
        <v>39</v>
      </c>
      <c r="T5" s="87" t="s">
        <v>276</v>
      </c>
      <c r="U5" s="16" t="s">
        <v>41</v>
      </c>
      <c r="V5" s="16" t="s">
        <v>158</v>
      </c>
      <c r="W5" s="16" t="s">
        <v>160</v>
      </c>
      <c r="X5" s="87" t="s">
        <v>39</v>
      </c>
      <c r="Y5" s="87" t="s">
        <v>276</v>
      </c>
      <c r="Z5" s="16" t="s">
        <v>41</v>
      </c>
      <c r="AA5" s="16" t="s">
        <v>158</v>
      </c>
      <c r="AB5" s="16" t="s">
        <v>160</v>
      </c>
      <c r="AC5" s="87" t="s">
        <v>39</v>
      </c>
      <c r="AD5" s="87" t="s">
        <v>276</v>
      </c>
      <c r="AE5" s="16" t="s">
        <v>41</v>
      </c>
      <c r="AF5" s="16" t="s">
        <v>158</v>
      </c>
      <c r="AG5" s="16" t="s">
        <v>160</v>
      </c>
      <c r="AH5" s="87" t="s">
        <v>39</v>
      </c>
      <c r="AI5" s="87" t="s">
        <v>276</v>
      </c>
      <c r="AJ5" s="16" t="s">
        <v>41</v>
      </c>
      <c r="AK5" s="16" t="s">
        <v>158</v>
      </c>
      <c r="AL5" s="16" t="s">
        <v>160</v>
      </c>
      <c r="AM5" s="87" t="s">
        <v>39</v>
      </c>
      <c r="AN5" s="87" t="s">
        <v>276</v>
      </c>
      <c r="AO5" s="16" t="s">
        <v>41</v>
      </c>
      <c r="AP5" s="16" t="s">
        <v>158</v>
      </c>
      <c r="AQ5" s="16" t="s">
        <v>160</v>
      </c>
      <c r="AR5" s="87" t="s">
        <v>39</v>
      </c>
      <c r="AS5" s="87" t="s">
        <v>276</v>
      </c>
      <c r="AT5" s="16" t="s">
        <v>41</v>
      </c>
      <c r="AU5" s="16" t="s">
        <v>158</v>
      </c>
      <c r="AV5" s="16" t="s">
        <v>160</v>
      </c>
      <c r="AW5" s="87" t="s">
        <v>39</v>
      </c>
      <c r="AX5" s="87" t="s">
        <v>276</v>
      </c>
      <c r="AY5" s="16" t="s">
        <v>41</v>
      </c>
      <c r="AZ5" s="16" t="s">
        <v>158</v>
      </c>
      <c r="BA5" s="16" t="s">
        <v>160</v>
      </c>
      <c r="BB5" s="87" t="s">
        <v>39</v>
      </c>
      <c r="BC5" s="87" t="s">
        <v>276</v>
      </c>
      <c r="BD5" s="16" t="s">
        <v>41</v>
      </c>
      <c r="BE5" s="16" t="s">
        <v>158</v>
      </c>
      <c r="BF5" s="16" t="s">
        <v>160</v>
      </c>
      <c r="BG5" s="87" t="s">
        <v>39</v>
      </c>
      <c r="BH5" s="87" t="s">
        <v>276</v>
      </c>
      <c r="BI5" s="16" t="s">
        <v>41</v>
      </c>
      <c r="BJ5" s="16" t="s">
        <v>158</v>
      </c>
      <c r="BK5" s="16" t="s">
        <v>160</v>
      </c>
      <c r="BL5" s="87" t="s">
        <v>39</v>
      </c>
      <c r="BM5" s="87" t="s">
        <v>276</v>
      </c>
      <c r="BN5" s="16" t="s">
        <v>41</v>
      </c>
      <c r="BO5" s="16" t="s">
        <v>158</v>
      </c>
      <c r="BP5" s="16" t="s">
        <v>160</v>
      </c>
      <c r="BQ5" s="87" t="s">
        <v>39</v>
      </c>
      <c r="BR5" s="87" t="s">
        <v>276</v>
      </c>
      <c r="BS5" s="16" t="s">
        <v>41</v>
      </c>
      <c r="BT5" s="16" t="s">
        <v>158</v>
      </c>
      <c r="BU5" s="16" t="s">
        <v>160</v>
      </c>
      <c r="BV5" s="87" t="s">
        <v>39</v>
      </c>
      <c r="BW5" s="87" t="s">
        <v>276</v>
      </c>
      <c r="BX5" s="16" t="s">
        <v>41</v>
      </c>
      <c r="BY5" s="16" t="s">
        <v>158</v>
      </c>
      <c r="BZ5" s="16" t="s">
        <v>160</v>
      </c>
      <c r="CA5" s="87" t="s">
        <v>39</v>
      </c>
      <c r="CB5" s="87" t="s">
        <v>276</v>
      </c>
      <c r="CC5" s="16" t="s">
        <v>41</v>
      </c>
      <c r="CD5" s="16" t="s">
        <v>158</v>
      </c>
      <c r="CE5" s="16" t="s">
        <v>160</v>
      </c>
      <c r="CF5" s="87" t="s">
        <v>39</v>
      </c>
      <c r="CG5" s="87" t="s">
        <v>276</v>
      </c>
      <c r="CH5" s="16" t="s">
        <v>41</v>
      </c>
      <c r="CI5" s="16" t="s">
        <v>158</v>
      </c>
      <c r="CJ5" s="16" t="s">
        <v>160</v>
      </c>
      <c r="CK5" s="87" t="s">
        <v>39</v>
      </c>
      <c r="CL5" s="87" t="s">
        <v>276</v>
      </c>
      <c r="CM5" s="16" t="s">
        <v>41</v>
      </c>
      <c r="CN5" s="16" t="s">
        <v>158</v>
      </c>
      <c r="CO5" s="16" t="s">
        <v>160</v>
      </c>
      <c r="CP5" s="87" t="s">
        <v>39</v>
      </c>
      <c r="CQ5" s="87" t="s">
        <v>276</v>
      </c>
      <c r="CR5" s="16" t="s">
        <v>41</v>
      </c>
      <c r="CS5" s="16" t="s">
        <v>158</v>
      </c>
      <c r="CT5" s="16" t="s">
        <v>160</v>
      </c>
      <c r="CU5" s="87" t="s">
        <v>39</v>
      </c>
      <c r="CV5" s="87" t="s">
        <v>276</v>
      </c>
      <c r="CW5" s="16" t="s">
        <v>41</v>
      </c>
      <c r="CX5" s="16" t="s">
        <v>158</v>
      </c>
      <c r="CY5" s="16" t="s">
        <v>160</v>
      </c>
      <c r="CZ5" s="87" t="s">
        <v>39</v>
      </c>
      <c r="DA5" s="87" t="s">
        <v>276</v>
      </c>
      <c r="DB5" s="16" t="s">
        <v>41</v>
      </c>
      <c r="DC5" s="16" t="s">
        <v>158</v>
      </c>
      <c r="DD5" s="16" t="s">
        <v>160</v>
      </c>
      <c r="DE5" s="87" t="s">
        <v>39</v>
      </c>
      <c r="DF5" s="87" t="s">
        <v>276</v>
      </c>
      <c r="DG5" s="16" t="s">
        <v>41</v>
      </c>
      <c r="DH5" s="16" t="s">
        <v>158</v>
      </c>
      <c r="DI5" s="16" t="s">
        <v>160</v>
      </c>
      <c r="DJ5" s="87" t="s">
        <v>39</v>
      </c>
      <c r="DK5" s="87" t="s">
        <v>276</v>
      </c>
      <c r="DL5" s="16" t="s">
        <v>41</v>
      </c>
      <c r="DM5" s="16" t="s">
        <v>158</v>
      </c>
      <c r="DN5" s="16" t="s">
        <v>160</v>
      </c>
      <c r="DO5" s="87" t="s">
        <v>39</v>
      </c>
      <c r="DP5" s="87" t="s">
        <v>276</v>
      </c>
      <c r="DQ5" s="16" t="s">
        <v>41</v>
      </c>
      <c r="DR5" s="16" t="s">
        <v>158</v>
      </c>
      <c r="DS5" s="16" t="s">
        <v>160</v>
      </c>
      <c r="DT5" s="87" t="s">
        <v>39</v>
      </c>
      <c r="DU5" s="87" t="s">
        <v>276</v>
      </c>
      <c r="DV5" s="16" t="s">
        <v>41</v>
      </c>
      <c r="DW5" s="16" t="s">
        <v>158</v>
      </c>
      <c r="DX5" s="16" t="s">
        <v>160</v>
      </c>
      <c r="DY5" s="87" t="s">
        <v>39</v>
      </c>
      <c r="DZ5" s="87" t="s">
        <v>276</v>
      </c>
      <c r="EA5" s="16" t="s">
        <v>41</v>
      </c>
      <c r="EB5" s="16" t="s">
        <v>158</v>
      </c>
      <c r="EC5" s="16" t="s">
        <v>160</v>
      </c>
      <c r="ED5" s="87" t="s">
        <v>39</v>
      </c>
      <c r="EE5" s="87" t="s">
        <v>276</v>
      </c>
      <c r="EF5" s="16" t="s">
        <v>41</v>
      </c>
      <c r="EG5" s="16" t="s">
        <v>158</v>
      </c>
      <c r="EH5" s="16" t="s">
        <v>160</v>
      </c>
      <c r="EI5" s="87" t="s">
        <v>39</v>
      </c>
      <c r="EJ5" s="87" t="s">
        <v>276</v>
      </c>
      <c r="EK5" s="16" t="s">
        <v>41</v>
      </c>
      <c r="EL5" s="16" t="s">
        <v>158</v>
      </c>
      <c r="EM5" s="16" t="s">
        <v>160</v>
      </c>
    </row>
    <row r="6" spans="1:143" x14ac:dyDescent="0.2">
      <c r="A6" s="21"/>
      <c r="B6" s="21"/>
      <c r="C6" s="21"/>
      <c r="D6" s="90" t="s">
        <v>4</v>
      </c>
      <c r="E6" s="40" t="s">
        <v>44</v>
      </c>
      <c r="F6" s="40" t="s">
        <v>45</v>
      </c>
      <c r="G6" s="40" t="s">
        <v>48</v>
      </c>
      <c r="H6" s="40" t="s">
        <v>49</v>
      </c>
      <c r="I6" s="40" t="s">
        <v>4</v>
      </c>
      <c r="J6" s="40" t="s">
        <v>44</v>
      </c>
      <c r="K6" s="40" t="s">
        <v>45</v>
      </c>
      <c r="L6" s="40" t="s">
        <v>48</v>
      </c>
      <c r="M6" s="40" t="s">
        <v>49</v>
      </c>
      <c r="N6" s="40" t="s">
        <v>4</v>
      </c>
      <c r="O6" s="40" t="s">
        <v>44</v>
      </c>
      <c r="P6" s="40" t="s">
        <v>45</v>
      </c>
      <c r="Q6" s="40" t="s">
        <v>48</v>
      </c>
      <c r="R6" s="40" t="s">
        <v>49</v>
      </c>
      <c r="S6" s="40" t="s">
        <v>4</v>
      </c>
      <c r="T6" s="40" t="s">
        <v>44</v>
      </c>
      <c r="U6" s="40" t="s">
        <v>45</v>
      </c>
      <c r="V6" s="40" t="s">
        <v>48</v>
      </c>
      <c r="W6" s="40" t="s">
        <v>49</v>
      </c>
      <c r="X6" s="40" t="s">
        <v>4</v>
      </c>
      <c r="Y6" s="40" t="s">
        <v>44</v>
      </c>
      <c r="Z6" s="40" t="s">
        <v>45</v>
      </c>
      <c r="AA6" s="40" t="s">
        <v>48</v>
      </c>
      <c r="AB6" s="40" t="s">
        <v>49</v>
      </c>
      <c r="AC6" s="40" t="s">
        <v>4</v>
      </c>
      <c r="AD6" s="40" t="s">
        <v>44</v>
      </c>
      <c r="AE6" s="40" t="s">
        <v>45</v>
      </c>
      <c r="AF6" s="40" t="s">
        <v>48</v>
      </c>
      <c r="AG6" s="40" t="s">
        <v>49</v>
      </c>
      <c r="AH6" s="40" t="s">
        <v>4</v>
      </c>
      <c r="AI6" s="40" t="s">
        <v>44</v>
      </c>
      <c r="AJ6" s="40" t="s">
        <v>45</v>
      </c>
      <c r="AK6" s="40" t="s">
        <v>48</v>
      </c>
      <c r="AL6" s="40" t="s">
        <v>49</v>
      </c>
      <c r="AM6" s="40" t="s">
        <v>4</v>
      </c>
      <c r="AN6" s="40" t="s">
        <v>44</v>
      </c>
      <c r="AO6" s="40" t="s">
        <v>45</v>
      </c>
      <c r="AP6" s="40" t="s">
        <v>48</v>
      </c>
      <c r="AQ6" s="40" t="s">
        <v>49</v>
      </c>
      <c r="AR6" s="40" t="s">
        <v>4</v>
      </c>
      <c r="AS6" s="40" t="s">
        <v>44</v>
      </c>
      <c r="AT6" s="40" t="s">
        <v>45</v>
      </c>
      <c r="AU6" s="40" t="s">
        <v>48</v>
      </c>
      <c r="AV6" s="40" t="s">
        <v>49</v>
      </c>
      <c r="AW6" s="40" t="s">
        <v>4</v>
      </c>
      <c r="AX6" s="40" t="s">
        <v>44</v>
      </c>
      <c r="AY6" s="40" t="s">
        <v>45</v>
      </c>
      <c r="AZ6" s="40" t="s">
        <v>48</v>
      </c>
      <c r="BA6" s="40" t="s">
        <v>49</v>
      </c>
      <c r="BB6" s="40" t="s">
        <v>4</v>
      </c>
      <c r="BC6" s="40" t="s">
        <v>44</v>
      </c>
      <c r="BD6" s="40" t="s">
        <v>45</v>
      </c>
      <c r="BE6" s="40" t="s">
        <v>48</v>
      </c>
      <c r="BF6" s="40" t="s">
        <v>49</v>
      </c>
      <c r="BG6" s="40" t="s">
        <v>4</v>
      </c>
      <c r="BH6" s="40" t="s">
        <v>44</v>
      </c>
      <c r="BI6" s="40" t="s">
        <v>45</v>
      </c>
      <c r="BJ6" s="40" t="s">
        <v>48</v>
      </c>
      <c r="BK6" s="40" t="s">
        <v>49</v>
      </c>
      <c r="BL6" s="40" t="s">
        <v>4</v>
      </c>
      <c r="BM6" s="40" t="s">
        <v>44</v>
      </c>
      <c r="BN6" s="40" t="s">
        <v>45</v>
      </c>
      <c r="BO6" s="40" t="s">
        <v>48</v>
      </c>
      <c r="BP6" s="40" t="s">
        <v>49</v>
      </c>
      <c r="BQ6" s="40" t="s">
        <v>4</v>
      </c>
      <c r="BR6" s="40" t="s">
        <v>44</v>
      </c>
      <c r="BS6" s="40" t="s">
        <v>45</v>
      </c>
      <c r="BT6" s="40" t="s">
        <v>48</v>
      </c>
      <c r="BU6" s="40" t="s">
        <v>49</v>
      </c>
      <c r="BV6" s="40" t="s">
        <v>4</v>
      </c>
      <c r="BW6" s="40" t="s">
        <v>44</v>
      </c>
      <c r="BX6" s="40" t="s">
        <v>45</v>
      </c>
      <c r="BY6" s="40" t="s">
        <v>48</v>
      </c>
      <c r="BZ6" s="40" t="s">
        <v>49</v>
      </c>
      <c r="CA6" s="40" t="s">
        <v>4</v>
      </c>
      <c r="CB6" s="40" t="s">
        <v>44</v>
      </c>
      <c r="CC6" s="40" t="s">
        <v>45</v>
      </c>
      <c r="CD6" s="40" t="s">
        <v>48</v>
      </c>
      <c r="CE6" s="40" t="s">
        <v>49</v>
      </c>
      <c r="CF6" s="40" t="s">
        <v>4</v>
      </c>
      <c r="CG6" s="40" t="s">
        <v>44</v>
      </c>
      <c r="CH6" s="40" t="s">
        <v>45</v>
      </c>
      <c r="CI6" s="40" t="s">
        <v>48</v>
      </c>
      <c r="CJ6" s="40" t="s">
        <v>49</v>
      </c>
      <c r="CK6" s="40" t="s">
        <v>4</v>
      </c>
      <c r="CL6" s="40" t="s">
        <v>44</v>
      </c>
      <c r="CM6" s="40" t="s">
        <v>45</v>
      </c>
      <c r="CN6" s="40" t="s">
        <v>48</v>
      </c>
      <c r="CO6" s="40" t="s">
        <v>49</v>
      </c>
      <c r="CP6" s="40" t="s">
        <v>4</v>
      </c>
      <c r="CQ6" s="40" t="s">
        <v>44</v>
      </c>
      <c r="CR6" s="40" t="s">
        <v>45</v>
      </c>
      <c r="CS6" s="40" t="s">
        <v>48</v>
      </c>
      <c r="CT6" s="40" t="s">
        <v>49</v>
      </c>
      <c r="CU6" s="40" t="s">
        <v>4</v>
      </c>
      <c r="CV6" s="40" t="s">
        <v>44</v>
      </c>
      <c r="CW6" s="40" t="s">
        <v>45</v>
      </c>
      <c r="CX6" s="40" t="s">
        <v>48</v>
      </c>
      <c r="CY6" s="40" t="s">
        <v>49</v>
      </c>
      <c r="CZ6" s="40" t="s">
        <v>4</v>
      </c>
      <c r="DA6" s="40" t="s">
        <v>44</v>
      </c>
      <c r="DB6" s="40" t="s">
        <v>45</v>
      </c>
      <c r="DC6" s="40" t="s">
        <v>48</v>
      </c>
      <c r="DD6" s="40" t="s">
        <v>49</v>
      </c>
      <c r="DE6" s="40" t="s">
        <v>4</v>
      </c>
      <c r="DF6" s="40" t="s">
        <v>44</v>
      </c>
      <c r="DG6" s="40" t="s">
        <v>45</v>
      </c>
      <c r="DH6" s="40" t="s">
        <v>48</v>
      </c>
      <c r="DI6" s="40" t="s">
        <v>49</v>
      </c>
      <c r="DJ6" s="40" t="s">
        <v>4</v>
      </c>
      <c r="DK6" s="40" t="s">
        <v>44</v>
      </c>
      <c r="DL6" s="40" t="s">
        <v>45</v>
      </c>
      <c r="DM6" s="40" t="s">
        <v>48</v>
      </c>
      <c r="DN6" s="40" t="s">
        <v>49</v>
      </c>
      <c r="DO6" s="40" t="s">
        <v>4</v>
      </c>
      <c r="DP6" s="40" t="s">
        <v>44</v>
      </c>
      <c r="DQ6" s="40" t="s">
        <v>45</v>
      </c>
      <c r="DR6" s="40" t="s">
        <v>48</v>
      </c>
      <c r="DS6" s="40" t="s">
        <v>49</v>
      </c>
      <c r="DT6" s="40" t="s">
        <v>4</v>
      </c>
      <c r="DU6" s="40" t="s">
        <v>44</v>
      </c>
      <c r="DV6" s="40" t="s">
        <v>45</v>
      </c>
      <c r="DW6" s="40" t="s">
        <v>48</v>
      </c>
      <c r="DX6" s="40" t="s">
        <v>49</v>
      </c>
      <c r="DY6" s="40" t="s">
        <v>4</v>
      </c>
      <c r="DZ6" s="40" t="s">
        <v>44</v>
      </c>
      <c r="EA6" s="40" t="s">
        <v>45</v>
      </c>
      <c r="EB6" s="40" t="s">
        <v>48</v>
      </c>
      <c r="EC6" s="40" t="s">
        <v>49</v>
      </c>
      <c r="ED6" s="40" t="s">
        <v>4</v>
      </c>
      <c r="EE6" s="40" t="s">
        <v>44</v>
      </c>
      <c r="EF6" s="40" t="s">
        <v>45</v>
      </c>
      <c r="EG6" s="40" t="s">
        <v>48</v>
      </c>
      <c r="EH6" s="40" t="s">
        <v>49</v>
      </c>
      <c r="EI6" s="40" t="s">
        <v>4</v>
      </c>
      <c r="EJ6" s="40" t="s">
        <v>44</v>
      </c>
      <c r="EK6" s="40" t="s">
        <v>45</v>
      </c>
      <c r="EL6" s="40" t="s">
        <v>48</v>
      </c>
      <c r="EM6" s="40" t="s">
        <v>49</v>
      </c>
    </row>
    <row r="7" spans="1:143" s="151" customFormat="1" ht="17.100000000000001" customHeight="1" x14ac:dyDescent="0.2">
      <c r="A7" s="12" t="s">
        <v>30</v>
      </c>
      <c r="B7" s="173"/>
      <c r="C7" s="162" t="s">
        <v>73</v>
      </c>
      <c r="D7" s="174">
        <v>7641</v>
      </c>
      <c r="E7" s="88">
        <v>8517</v>
      </c>
      <c r="F7" s="88">
        <v>876</v>
      </c>
      <c r="G7" s="88">
        <v>876</v>
      </c>
      <c r="H7" s="12">
        <v>0</v>
      </c>
      <c r="I7" s="88">
        <v>0</v>
      </c>
      <c r="J7" s="88">
        <v>0</v>
      </c>
      <c r="K7" s="88">
        <v>0</v>
      </c>
      <c r="L7" s="88">
        <v>0</v>
      </c>
      <c r="M7" s="12">
        <v>0</v>
      </c>
      <c r="N7" s="88">
        <v>7641</v>
      </c>
      <c r="O7" s="88">
        <v>8517</v>
      </c>
      <c r="P7" s="88">
        <v>876</v>
      </c>
      <c r="Q7" s="88">
        <v>876</v>
      </c>
      <c r="R7" s="88">
        <v>0</v>
      </c>
      <c r="S7" s="88">
        <v>5655</v>
      </c>
      <c r="T7" s="88">
        <v>5141</v>
      </c>
      <c r="U7" s="88">
        <v>-514</v>
      </c>
      <c r="V7" s="88">
        <v>0</v>
      </c>
      <c r="W7" s="88">
        <v>-514</v>
      </c>
      <c r="X7" s="88">
        <v>5655</v>
      </c>
      <c r="Y7" s="88">
        <v>5141</v>
      </c>
      <c r="Z7" s="88">
        <v>-514</v>
      </c>
      <c r="AA7" s="88">
        <v>0</v>
      </c>
      <c r="AB7" s="88">
        <v>-514</v>
      </c>
      <c r="AC7" s="12">
        <v>0</v>
      </c>
      <c r="AD7" s="88">
        <v>0</v>
      </c>
      <c r="AE7" s="88">
        <v>0</v>
      </c>
      <c r="AF7" s="88">
        <v>0</v>
      </c>
      <c r="AG7" s="88">
        <v>0</v>
      </c>
      <c r="AH7" s="88">
        <v>5655</v>
      </c>
      <c r="AI7" s="88">
        <v>5141</v>
      </c>
      <c r="AJ7" s="88">
        <v>-514</v>
      </c>
      <c r="AK7" s="88">
        <v>0</v>
      </c>
      <c r="AL7" s="88">
        <v>-514</v>
      </c>
      <c r="AM7" s="88">
        <v>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  <c r="AT7" s="88">
        <v>0</v>
      </c>
      <c r="AU7" s="88">
        <v>0</v>
      </c>
      <c r="AV7" s="88">
        <v>0</v>
      </c>
      <c r="AW7" s="88">
        <v>13296</v>
      </c>
      <c r="AX7" s="88">
        <v>13658</v>
      </c>
      <c r="AY7" s="88">
        <v>362</v>
      </c>
      <c r="AZ7" s="88">
        <v>876</v>
      </c>
      <c r="BA7" s="88">
        <v>-514</v>
      </c>
      <c r="BB7" s="88">
        <v>0</v>
      </c>
      <c r="BC7" s="88">
        <v>0</v>
      </c>
      <c r="BD7" s="88">
        <v>0</v>
      </c>
      <c r="BE7" s="88">
        <v>0</v>
      </c>
      <c r="BF7" s="12">
        <v>0</v>
      </c>
      <c r="BG7" s="88">
        <v>0</v>
      </c>
      <c r="BH7" s="88">
        <v>0</v>
      </c>
      <c r="BI7" s="88">
        <v>0</v>
      </c>
      <c r="BJ7" s="88">
        <v>0</v>
      </c>
      <c r="BK7" s="88">
        <v>0</v>
      </c>
      <c r="BL7" s="88">
        <v>0</v>
      </c>
      <c r="BM7" s="88">
        <v>0</v>
      </c>
      <c r="BN7" s="88">
        <v>0</v>
      </c>
      <c r="BO7" s="88">
        <v>0</v>
      </c>
      <c r="BP7" s="88">
        <v>0</v>
      </c>
      <c r="BQ7" s="88">
        <v>0</v>
      </c>
      <c r="BR7" s="88">
        <v>0</v>
      </c>
      <c r="BS7" s="88">
        <v>0</v>
      </c>
      <c r="BT7" s="88">
        <v>0</v>
      </c>
      <c r="BU7" s="88">
        <v>0</v>
      </c>
      <c r="BV7" s="88">
        <v>0</v>
      </c>
      <c r="BW7" s="88">
        <v>0</v>
      </c>
      <c r="BX7" s="88">
        <v>0</v>
      </c>
      <c r="BY7" s="88">
        <v>0</v>
      </c>
      <c r="BZ7" s="88">
        <v>0</v>
      </c>
      <c r="CA7" s="88">
        <v>0</v>
      </c>
      <c r="CB7" s="88">
        <v>0</v>
      </c>
      <c r="CC7" s="88">
        <v>0</v>
      </c>
      <c r="CD7" s="88">
        <v>0</v>
      </c>
      <c r="CE7" s="88">
        <v>0</v>
      </c>
      <c r="CF7" s="88">
        <v>0</v>
      </c>
      <c r="CG7" s="88">
        <v>0</v>
      </c>
      <c r="CH7" s="88">
        <v>0</v>
      </c>
      <c r="CI7" s="88">
        <v>0</v>
      </c>
      <c r="CJ7" s="88">
        <v>0</v>
      </c>
      <c r="CK7" s="88">
        <v>0</v>
      </c>
      <c r="CL7" s="88">
        <v>0</v>
      </c>
      <c r="CM7" s="88">
        <v>0</v>
      </c>
      <c r="CN7" s="88">
        <v>0</v>
      </c>
      <c r="CO7" s="88">
        <v>0</v>
      </c>
      <c r="CP7" s="88">
        <v>351756</v>
      </c>
      <c r="CQ7" s="88">
        <v>361765</v>
      </c>
      <c r="CR7" s="88">
        <v>10009</v>
      </c>
      <c r="CS7" s="88">
        <v>10009</v>
      </c>
      <c r="CT7" s="88">
        <v>0</v>
      </c>
      <c r="CU7" s="88">
        <v>349851</v>
      </c>
      <c r="CV7" s="88">
        <v>359760</v>
      </c>
      <c r="CW7" s="88">
        <v>9909</v>
      </c>
      <c r="CX7" s="88">
        <v>9909</v>
      </c>
      <c r="CY7" s="12">
        <v>0</v>
      </c>
      <c r="CZ7" s="88">
        <v>1905</v>
      </c>
      <c r="DA7" s="88">
        <v>2005</v>
      </c>
      <c r="DB7" s="88">
        <v>100</v>
      </c>
      <c r="DC7" s="88">
        <v>100</v>
      </c>
      <c r="DD7" s="12">
        <v>0</v>
      </c>
      <c r="DE7" s="88">
        <v>365052</v>
      </c>
      <c r="DF7" s="88">
        <v>375423</v>
      </c>
      <c r="DG7" s="88">
        <v>10371</v>
      </c>
      <c r="DH7" s="88">
        <v>10885</v>
      </c>
      <c r="DI7" s="88">
        <v>-514</v>
      </c>
      <c r="DJ7" s="88">
        <v>1306</v>
      </c>
      <c r="DK7" s="88">
        <v>1306</v>
      </c>
      <c r="DL7" s="88">
        <v>0</v>
      </c>
      <c r="DM7" s="88">
        <v>0</v>
      </c>
      <c r="DN7" s="88">
        <v>0</v>
      </c>
      <c r="DO7" s="88">
        <v>1306</v>
      </c>
      <c r="DP7" s="88">
        <v>1306</v>
      </c>
      <c r="DQ7" s="88">
        <v>0</v>
      </c>
      <c r="DR7" s="88">
        <v>0</v>
      </c>
      <c r="DS7" s="88">
        <v>0</v>
      </c>
      <c r="DT7" s="88">
        <v>0</v>
      </c>
      <c r="DU7" s="88">
        <v>0</v>
      </c>
      <c r="DV7" s="88">
        <v>0</v>
      </c>
      <c r="DW7" s="88">
        <v>0</v>
      </c>
      <c r="DX7" s="88">
        <v>0</v>
      </c>
      <c r="DY7" s="88">
        <v>366358</v>
      </c>
      <c r="DZ7" s="88">
        <v>376729</v>
      </c>
      <c r="EA7" s="88">
        <v>10371</v>
      </c>
      <c r="EB7" s="88">
        <v>10885</v>
      </c>
      <c r="EC7" s="88">
        <v>-514</v>
      </c>
      <c r="ED7" s="88">
        <v>364453</v>
      </c>
      <c r="EE7" s="88">
        <v>374724</v>
      </c>
      <c r="EF7" s="88">
        <v>10271</v>
      </c>
      <c r="EG7" s="88">
        <v>10785</v>
      </c>
      <c r="EH7" s="88">
        <v>-514</v>
      </c>
      <c r="EI7" s="175">
        <v>1905</v>
      </c>
      <c r="EJ7" s="12">
        <v>2005</v>
      </c>
      <c r="EK7" s="12">
        <v>100</v>
      </c>
      <c r="EL7" s="12">
        <v>100</v>
      </c>
      <c r="EM7" s="12">
        <v>0</v>
      </c>
    </row>
    <row r="8" spans="1:143" s="151" customFormat="1" ht="17.100000000000001" customHeight="1" x14ac:dyDescent="0.2">
      <c r="A8" s="12" t="s">
        <v>31</v>
      </c>
      <c r="B8" s="12"/>
      <c r="C8" s="162" t="s">
        <v>74</v>
      </c>
      <c r="D8" s="174">
        <v>2510</v>
      </c>
      <c r="E8" s="88">
        <v>2883</v>
      </c>
      <c r="F8" s="88">
        <v>373</v>
      </c>
      <c r="G8" s="88">
        <v>373</v>
      </c>
      <c r="H8" s="12">
        <v>0</v>
      </c>
      <c r="I8" s="88">
        <v>0</v>
      </c>
      <c r="J8" s="88">
        <v>0</v>
      </c>
      <c r="K8" s="88">
        <v>0</v>
      </c>
      <c r="L8" s="88">
        <v>0</v>
      </c>
      <c r="M8" s="12">
        <v>0</v>
      </c>
      <c r="N8" s="88">
        <v>2510</v>
      </c>
      <c r="O8" s="88">
        <v>2883</v>
      </c>
      <c r="P8" s="88">
        <v>373</v>
      </c>
      <c r="Q8" s="88">
        <v>373</v>
      </c>
      <c r="R8" s="88">
        <v>0</v>
      </c>
      <c r="S8" s="88">
        <v>2099</v>
      </c>
      <c r="T8" s="88">
        <v>2058</v>
      </c>
      <c r="U8" s="88">
        <v>-41</v>
      </c>
      <c r="V8" s="88">
        <v>0</v>
      </c>
      <c r="W8" s="88">
        <v>-41</v>
      </c>
      <c r="X8" s="88">
        <v>2099</v>
      </c>
      <c r="Y8" s="88">
        <v>2058</v>
      </c>
      <c r="Z8" s="88">
        <v>-41</v>
      </c>
      <c r="AA8" s="88">
        <v>0</v>
      </c>
      <c r="AB8" s="88">
        <v>-41</v>
      </c>
      <c r="AC8" s="12">
        <v>0</v>
      </c>
      <c r="AD8" s="88">
        <v>0</v>
      </c>
      <c r="AE8" s="88">
        <v>0</v>
      </c>
      <c r="AF8" s="88">
        <v>0</v>
      </c>
      <c r="AG8" s="88">
        <v>0</v>
      </c>
      <c r="AH8" s="88">
        <v>2099</v>
      </c>
      <c r="AI8" s="88">
        <v>2058</v>
      </c>
      <c r="AJ8" s="88">
        <v>-41</v>
      </c>
      <c r="AK8" s="88">
        <v>0</v>
      </c>
      <c r="AL8" s="88">
        <v>-41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4609</v>
      </c>
      <c r="AX8" s="88">
        <v>4941</v>
      </c>
      <c r="AY8" s="88">
        <v>332</v>
      </c>
      <c r="AZ8" s="88">
        <v>373</v>
      </c>
      <c r="BA8" s="88">
        <v>-41</v>
      </c>
      <c r="BB8" s="88">
        <v>0</v>
      </c>
      <c r="BC8" s="88">
        <v>0</v>
      </c>
      <c r="BD8" s="88">
        <v>0</v>
      </c>
      <c r="BE8" s="88">
        <v>0</v>
      </c>
      <c r="BF8" s="12">
        <v>0</v>
      </c>
      <c r="BG8" s="88">
        <v>824</v>
      </c>
      <c r="BH8" s="88">
        <v>824</v>
      </c>
      <c r="BI8" s="88">
        <v>0</v>
      </c>
      <c r="BJ8" s="88">
        <v>0</v>
      </c>
      <c r="BK8" s="88">
        <v>0</v>
      </c>
      <c r="BL8" s="88">
        <v>824</v>
      </c>
      <c r="BM8" s="88">
        <v>824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824</v>
      </c>
      <c r="BW8" s="88">
        <v>824</v>
      </c>
      <c r="BX8" s="88">
        <v>0</v>
      </c>
      <c r="BY8" s="88">
        <v>0</v>
      </c>
      <c r="BZ8" s="88">
        <v>0</v>
      </c>
      <c r="CA8" s="88">
        <v>0</v>
      </c>
      <c r="CB8" s="88">
        <v>0</v>
      </c>
      <c r="CC8" s="88">
        <v>0</v>
      </c>
      <c r="CD8" s="88">
        <v>0</v>
      </c>
      <c r="CE8" s="88">
        <v>0</v>
      </c>
      <c r="CF8" s="88">
        <v>0</v>
      </c>
      <c r="CG8" s="88">
        <v>0</v>
      </c>
      <c r="CH8" s="88">
        <v>0</v>
      </c>
      <c r="CI8" s="88">
        <v>0</v>
      </c>
      <c r="CJ8" s="88">
        <v>0</v>
      </c>
      <c r="CK8" s="88">
        <v>824</v>
      </c>
      <c r="CL8" s="88">
        <v>824</v>
      </c>
      <c r="CM8" s="88">
        <v>0</v>
      </c>
      <c r="CN8" s="88">
        <v>0</v>
      </c>
      <c r="CO8" s="88">
        <v>0</v>
      </c>
      <c r="CP8" s="88">
        <v>314817</v>
      </c>
      <c r="CQ8" s="88">
        <v>329490</v>
      </c>
      <c r="CR8" s="88">
        <v>14673</v>
      </c>
      <c r="CS8" s="88">
        <v>14673</v>
      </c>
      <c r="CT8" s="88">
        <v>0</v>
      </c>
      <c r="CU8" s="88">
        <v>312955</v>
      </c>
      <c r="CV8" s="88">
        <v>327628</v>
      </c>
      <c r="CW8" s="88">
        <v>14673</v>
      </c>
      <c r="CX8" s="88">
        <v>14673</v>
      </c>
      <c r="CY8" s="12">
        <v>0</v>
      </c>
      <c r="CZ8" s="88">
        <v>1862</v>
      </c>
      <c r="DA8" s="88">
        <v>1862</v>
      </c>
      <c r="DB8" s="88">
        <v>0</v>
      </c>
      <c r="DC8" s="88">
        <v>0</v>
      </c>
      <c r="DD8" s="12">
        <v>0</v>
      </c>
      <c r="DE8" s="88">
        <v>320250</v>
      </c>
      <c r="DF8" s="88">
        <v>335255</v>
      </c>
      <c r="DG8" s="88">
        <v>15005</v>
      </c>
      <c r="DH8" s="88">
        <v>15046</v>
      </c>
      <c r="DI8" s="88">
        <v>-41</v>
      </c>
      <c r="DJ8" s="88">
        <v>1772</v>
      </c>
      <c r="DK8" s="88">
        <v>1772</v>
      </c>
      <c r="DL8" s="88">
        <v>0</v>
      </c>
      <c r="DM8" s="88">
        <v>0</v>
      </c>
      <c r="DN8" s="88">
        <v>0</v>
      </c>
      <c r="DO8" s="88">
        <v>1772</v>
      </c>
      <c r="DP8" s="88">
        <v>1772</v>
      </c>
      <c r="DQ8" s="88">
        <v>0</v>
      </c>
      <c r="DR8" s="88">
        <v>0</v>
      </c>
      <c r="DS8" s="88">
        <v>0</v>
      </c>
      <c r="DT8" s="88">
        <v>0</v>
      </c>
      <c r="DU8" s="88">
        <v>0</v>
      </c>
      <c r="DV8" s="88">
        <v>0</v>
      </c>
      <c r="DW8" s="88">
        <v>0</v>
      </c>
      <c r="DX8" s="88">
        <v>0</v>
      </c>
      <c r="DY8" s="88">
        <v>322022</v>
      </c>
      <c r="DZ8" s="88">
        <v>337027</v>
      </c>
      <c r="EA8" s="88">
        <v>15005</v>
      </c>
      <c r="EB8" s="88">
        <v>15046</v>
      </c>
      <c r="EC8" s="88">
        <v>-41</v>
      </c>
      <c r="ED8" s="88">
        <v>319336</v>
      </c>
      <c r="EE8" s="88">
        <v>334341</v>
      </c>
      <c r="EF8" s="88">
        <v>15005</v>
      </c>
      <c r="EG8" s="88">
        <v>15046</v>
      </c>
      <c r="EH8" s="88">
        <v>-41</v>
      </c>
      <c r="EI8" s="175">
        <v>2686</v>
      </c>
      <c r="EJ8" s="12">
        <v>2686</v>
      </c>
      <c r="EK8" s="12">
        <v>0</v>
      </c>
      <c r="EL8" s="12">
        <v>0</v>
      </c>
      <c r="EM8" s="12">
        <v>0</v>
      </c>
    </row>
    <row r="9" spans="1:143" s="151" customFormat="1" ht="17.100000000000001" customHeight="1" x14ac:dyDescent="0.2">
      <c r="A9" s="12" t="s">
        <v>33</v>
      </c>
      <c r="B9" s="12"/>
      <c r="C9" s="162" t="s">
        <v>271</v>
      </c>
      <c r="D9" s="174">
        <v>4173</v>
      </c>
      <c r="E9" s="88">
        <v>4774</v>
      </c>
      <c r="F9" s="88">
        <v>601</v>
      </c>
      <c r="G9" s="88">
        <v>601</v>
      </c>
      <c r="H9" s="12">
        <v>0</v>
      </c>
      <c r="I9" s="88">
        <v>0</v>
      </c>
      <c r="J9" s="88">
        <v>0</v>
      </c>
      <c r="K9" s="88">
        <v>0</v>
      </c>
      <c r="L9" s="88">
        <v>0</v>
      </c>
      <c r="M9" s="12">
        <v>0</v>
      </c>
      <c r="N9" s="88">
        <v>4173</v>
      </c>
      <c r="O9" s="88">
        <v>4774</v>
      </c>
      <c r="P9" s="88">
        <v>601</v>
      </c>
      <c r="Q9" s="88">
        <v>601</v>
      </c>
      <c r="R9" s="88">
        <v>0</v>
      </c>
      <c r="S9" s="88">
        <v>7463</v>
      </c>
      <c r="T9" s="88">
        <v>7056</v>
      </c>
      <c r="U9" s="88">
        <v>-407</v>
      </c>
      <c r="V9" s="88">
        <v>0</v>
      </c>
      <c r="W9" s="88">
        <v>-407</v>
      </c>
      <c r="X9" s="88">
        <v>7463</v>
      </c>
      <c r="Y9" s="88">
        <v>7056</v>
      </c>
      <c r="Z9" s="88">
        <v>-407</v>
      </c>
      <c r="AA9" s="88">
        <v>0</v>
      </c>
      <c r="AB9" s="88">
        <v>-407</v>
      </c>
      <c r="AC9" s="12">
        <v>0</v>
      </c>
      <c r="AD9" s="88">
        <v>0</v>
      </c>
      <c r="AE9" s="88">
        <v>0</v>
      </c>
      <c r="AF9" s="88">
        <v>0</v>
      </c>
      <c r="AG9" s="88">
        <v>0</v>
      </c>
      <c r="AH9" s="88">
        <v>7463</v>
      </c>
      <c r="AI9" s="88">
        <v>7056</v>
      </c>
      <c r="AJ9" s="88">
        <v>-407</v>
      </c>
      <c r="AK9" s="88">
        <v>0</v>
      </c>
      <c r="AL9" s="88">
        <v>-407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11636</v>
      </c>
      <c r="AX9" s="88">
        <v>11830</v>
      </c>
      <c r="AY9" s="88">
        <v>194</v>
      </c>
      <c r="AZ9" s="88">
        <v>601</v>
      </c>
      <c r="BA9" s="88">
        <v>-407</v>
      </c>
      <c r="BB9" s="88">
        <v>0</v>
      </c>
      <c r="BC9" s="88">
        <v>0</v>
      </c>
      <c r="BD9" s="88">
        <v>0</v>
      </c>
      <c r="BE9" s="88">
        <v>0</v>
      </c>
      <c r="BF9" s="12">
        <v>0</v>
      </c>
      <c r="BG9" s="88">
        <v>161</v>
      </c>
      <c r="BH9" s="88">
        <v>161</v>
      </c>
      <c r="BI9" s="88">
        <v>0</v>
      </c>
      <c r="BJ9" s="88">
        <v>0</v>
      </c>
      <c r="BK9" s="88">
        <v>0</v>
      </c>
      <c r="BL9" s="88">
        <v>161</v>
      </c>
      <c r="BM9" s="88">
        <v>161</v>
      </c>
      <c r="BN9" s="88">
        <v>0</v>
      </c>
      <c r="BO9" s="88">
        <v>0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0</v>
      </c>
      <c r="BV9" s="88">
        <v>161</v>
      </c>
      <c r="BW9" s="88">
        <v>161</v>
      </c>
      <c r="BX9" s="88">
        <v>0</v>
      </c>
      <c r="BY9" s="88">
        <v>0</v>
      </c>
      <c r="BZ9" s="88">
        <v>0</v>
      </c>
      <c r="CA9" s="88">
        <v>0</v>
      </c>
      <c r="CB9" s="88">
        <v>0</v>
      </c>
      <c r="CC9" s="88">
        <v>0</v>
      </c>
      <c r="CD9" s="88">
        <v>0</v>
      </c>
      <c r="CE9" s="88">
        <v>0</v>
      </c>
      <c r="CF9" s="88">
        <v>0</v>
      </c>
      <c r="CG9" s="88">
        <v>0</v>
      </c>
      <c r="CH9" s="88">
        <v>0</v>
      </c>
      <c r="CI9" s="88">
        <v>0</v>
      </c>
      <c r="CJ9" s="88">
        <v>0</v>
      </c>
      <c r="CK9" s="88">
        <v>161</v>
      </c>
      <c r="CL9" s="88">
        <v>161</v>
      </c>
      <c r="CM9" s="88">
        <v>0</v>
      </c>
      <c r="CN9" s="88">
        <v>0</v>
      </c>
      <c r="CO9" s="88">
        <v>0</v>
      </c>
      <c r="CP9" s="88">
        <v>394692</v>
      </c>
      <c r="CQ9" s="88">
        <v>406269</v>
      </c>
      <c r="CR9" s="88">
        <v>11577</v>
      </c>
      <c r="CS9" s="88">
        <v>11577</v>
      </c>
      <c r="CT9" s="88">
        <v>0</v>
      </c>
      <c r="CU9" s="88">
        <v>391226</v>
      </c>
      <c r="CV9" s="88">
        <v>402803</v>
      </c>
      <c r="CW9" s="88">
        <v>11577</v>
      </c>
      <c r="CX9" s="88">
        <v>11577</v>
      </c>
      <c r="CY9" s="12">
        <v>0</v>
      </c>
      <c r="CZ9" s="88">
        <v>3466</v>
      </c>
      <c r="DA9" s="88">
        <v>3466</v>
      </c>
      <c r="DB9" s="88">
        <v>0</v>
      </c>
      <c r="DC9" s="88">
        <v>0</v>
      </c>
      <c r="DD9" s="12">
        <v>0</v>
      </c>
      <c r="DE9" s="88">
        <v>406489</v>
      </c>
      <c r="DF9" s="88">
        <v>418260</v>
      </c>
      <c r="DG9" s="88">
        <v>11771</v>
      </c>
      <c r="DH9" s="88">
        <v>12178</v>
      </c>
      <c r="DI9" s="88">
        <v>-407</v>
      </c>
      <c r="DJ9" s="88">
        <v>1813</v>
      </c>
      <c r="DK9" s="88">
        <v>1813</v>
      </c>
      <c r="DL9" s="88">
        <v>0</v>
      </c>
      <c r="DM9" s="88">
        <v>0</v>
      </c>
      <c r="DN9" s="88">
        <v>0</v>
      </c>
      <c r="DO9" s="88">
        <v>1813</v>
      </c>
      <c r="DP9" s="88">
        <v>1813</v>
      </c>
      <c r="DQ9" s="88">
        <v>0</v>
      </c>
      <c r="DR9" s="88">
        <v>0</v>
      </c>
      <c r="DS9" s="88">
        <v>0</v>
      </c>
      <c r="DT9" s="88">
        <v>0</v>
      </c>
      <c r="DU9" s="88">
        <v>0</v>
      </c>
      <c r="DV9" s="88">
        <v>0</v>
      </c>
      <c r="DW9" s="88">
        <v>0</v>
      </c>
      <c r="DX9" s="88">
        <v>0</v>
      </c>
      <c r="DY9" s="88">
        <v>408302</v>
      </c>
      <c r="DZ9" s="88">
        <v>420073</v>
      </c>
      <c r="EA9" s="88">
        <v>11771</v>
      </c>
      <c r="EB9" s="88">
        <v>12178</v>
      </c>
      <c r="EC9" s="88">
        <v>-407</v>
      </c>
      <c r="ED9" s="88">
        <v>404675</v>
      </c>
      <c r="EE9" s="88">
        <v>416446</v>
      </c>
      <c r="EF9" s="88">
        <v>11771</v>
      </c>
      <c r="EG9" s="88">
        <v>12178</v>
      </c>
      <c r="EH9" s="88">
        <v>-407</v>
      </c>
      <c r="EI9" s="175">
        <v>3627</v>
      </c>
      <c r="EJ9" s="12">
        <v>3627</v>
      </c>
      <c r="EK9" s="12">
        <v>0</v>
      </c>
      <c r="EL9" s="12">
        <v>0</v>
      </c>
      <c r="EM9" s="12">
        <v>0</v>
      </c>
    </row>
    <row r="10" spans="1:143" s="151" customFormat="1" ht="17.100000000000001" customHeight="1" x14ac:dyDescent="0.2">
      <c r="A10" s="12" t="s">
        <v>34</v>
      </c>
      <c r="B10" s="12"/>
      <c r="C10" s="162" t="s">
        <v>212</v>
      </c>
      <c r="D10" s="174">
        <v>3482</v>
      </c>
      <c r="E10" s="88">
        <v>4093</v>
      </c>
      <c r="F10" s="88">
        <v>611</v>
      </c>
      <c r="G10" s="88">
        <v>611</v>
      </c>
      <c r="H10" s="12">
        <v>0</v>
      </c>
      <c r="I10" s="88">
        <v>0</v>
      </c>
      <c r="J10" s="88">
        <v>0</v>
      </c>
      <c r="K10" s="88">
        <v>0</v>
      </c>
      <c r="L10" s="88">
        <v>0</v>
      </c>
      <c r="M10" s="12">
        <v>0</v>
      </c>
      <c r="N10" s="88">
        <v>3482</v>
      </c>
      <c r="O10" s="88">
        <v>4093</v>
      </c>
      <c r="P10" s="88">
        <v>611</v>
      </c>
      <c r="Q10" s="88">
        <v>611</v>
      </c>
      <c r="R10" s="88">
        <v>0</v>
      </c>
      <c r="S10" s="88">
        <v>7214</v>
      </c>
      <c r="T10" s="88">
        <v>7201</v>
      </c>
      <c r="U10" s="88">
        <v>-13</v>
      </c>
      <c r="V10" s="88">
        <v>0</v>
      </c>
      <c r="W10" s="88">
        <v>-13</v>
      </c>
      <c r="X10" s="88">
        <v>7214</v>
      </c>
      <c r="Y10" s="88">
        <v>7201</v>
      </c>
      <c r="Z10" s="88">
        <v>-13</v>
      </c>
      <c r="AA10" s="88">
        <v>0</v>
      </c>
      <c r="AB10" s="88">
        <v>-13</v>
      </c>
      <c r="AC10" s="12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7214</v>
      </c>
      <c r="AI10" s="88">
        <v>7201</v>
      </c>
      <c r="AJ10" s="88">
        <v>-13</v>
      </c>
      <c r="AK10" s="88">
        <v>0</v>
      </c>
      <c r="AL10" s="88">
        <v>-13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10696</v>
      </c>
      <c r="AX10" s="88">
        <v>11294</v>
      </c>
      <c r="AY10" s="88">
        <v>598</v>
      </c>
      <c r="AZ10" s="88">
        <v>611</v>
      </c>
      <c r="BA10" s="88">
        <v>-13</v>
      </c>
      <c r="BB10" s="88">
        <v>0</v>
      </c>
      <c r="BC10" s="88">
        <v>0</v>
      </c>
      <c r="BD10" s="88">
        <v>0</v>
      </c>
      <c r="BE10" s="88">
        <v>0</v>
      </c>
      <c r="BF10" s="12">
        <v>0</v>
      </c>
      <c r="BG10" s="88">
        <v>2729</v>
      </c>
      <c r="BH10" s="88">
        <v>2729</v>
      </c>
      <c r="BI10" s="88">
        <v>0</v>
      </c>
      <c r="BJ10" s="88">
        <v>0</v>
      </c>
      <c r="BK10" s="88">
        <v>0</v>
      </c>
      <c r="BL10" s="88">
        <v>2729</v>
      </c>
      <c r="BM10" s="88">
        <v>2729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2729</v>
      </c>
      <c r="BW10" s="88">
        <v>2729</v>
      </c>
      <c r="BX10" s="88">
        <v>0</v>
      </c>
      <c r="BY10" s="88">
        <v>0</v>
      </c>
      <c r="BZ10" s="88">
        <v>0</v>
      </c>
      <c r="CA10" s="88">
        <v>0</v>
      </c>
      <c r="CB10" s="88">
        <v>0</v>
      </c>
      <c r="CC10" s="88">
        <v>0</v>
      </c>
      <c r="CD10" s="88">
        <v>0</v>
      </c>
      <c r="CE10" s="88">
        <v>0</v>
      </c>
      <c r="CF10" s="88">
        <v>0</v>
      </c>
      <c r="CG10" s="88">
        <v>0</v>
      </c>
      <c r="CH10" s="88">
        <v>0</v>
      </c>
      <c r="CI10" s="88">
        <v>0</v>
      </c>
      <c r="CJ10" s="88">
        <v>0</v>
      </c>
      <c r="CK10" s="88">
        <v>2729</v>
      </c>
      <c r="CL10" s="88">
        <v>2729</v>
      </c>
      <c r="CM10" s="88">
        <v>0</v>
      </c>
      <c r="CN10" s="88">
        <v>0</v>
      </c>
      <c r="CO10" s="88">
        <v>0</v>
      </c>
      <c r="CP10" s="88">
        <v>453371.96</v>
      </c>
      <c r="CQ10" s="88">
        <v>476313.96</v>
      </c>
      <c r="CR10" s="88">
        <v>22942</v>
      </c>
      <c r="CS10" s="88">
        <v>22942</v>
      </c>
      <c r="CT10" s="88">
        <v>0</v>
      </c>
      <c r="CU10" s="88">
        <v>447779.96</v>
      </c>
      <c r="CV10" s="88">
        <v>470523.96</v>
      </c>
      <c r="CW10" s="88">
        <v>22744</v>
      </c>
      <c r="CX10" s="88">
        <v>22744</v>
      </c>
      <c r="CY10" s="12">
        <v>0</v>
      </c>
      <c r="CZ10" s="88">
        <v>5592</v>
      </c>
      <c r="DA10" s="88">
        <v>5790</v>
      </c>
      <c r="DB10" s="88">
        <v>198</v>
      </c>
      <c r="DC10" s="88">
        <v>198</v>
      </c>
      <c r="DD10" s="12">
        <v>0</v>
      </c>
      <c r="DE10" s="88">
        <v>466796.96</v>
      </c>
      <c r="DF10" s="88">
        <v>490336.96</v>
      </c>
      <c r="DG10" s="88">
        <v>23540</v>
      </c>
      <c r="DH10" s="88">
        <v>23553</v>
      </c>
      <c r="DI10" s="88">
        <v>-13</v>
      </c>
      <c r="DJ10" s="88">
        <v>6473</v>
      </c>
      <c r="DK10" s="88">
        <v>6473</v>
      </c>
      <c r="DL10" s="88">
        <v>0</v>
      </c>
      <c r="DM10" s="88">
        <v>0</v>
      </c>
      <c r="DN10" s="88">
        <v>0</v>
      </c>
      <c r="DO10" s="88">
        <v>6473</v>
      </c>
      <c r="DP10" s="88">
        <v>6473</v>
      </c>
      <c r="DQ10" s="88">
        <v>0</v>
      </c>
      <c r="DR10" s="88">
        <v>0</v>
      </c>
      <c r="DS10" s="88">
        <v>0</v>
      </c>
      <c r="DT10" s="88">
        <v>0</v>
      </c>
      <c r="DU10" s="88">
        <v>0</v>
      </c>
      <c r="DV10" s="88">
        <v>0</v>
      </c>
      <c r="DW10" s="88">
        <v>0</v>
      </c>
      <c r="DX10" s="88">
        <v>0</v>
      </c>
      <c r="DY10" s="88">
        <v>473269.96</v>
      </c>
      <c r="DZ10" s="88">
        <v>496809.96</v>
      </c>
      <c r="EA10" s="88">
        <v>23540</v>
      </c>
      <c r="EB10" s="88">
        <v>23553</v>
      </c>
      <c r="EC10" s="88">
        <v>-13</v>
      </c>
      <c r="ED10" s="88">
        <v>464948.96</v>
      </c>
      <c r="EE10" s="88">
        <v>488290.96</v>
      </c>
      <c r="EF10" s="88">
        <v>23342</v>
      </c>
      <c r="EG10" s="88">
        <v>23355</v>
      </c>
      <c r="EH10" s="88">
        <v>-13</v>
      </c>
      <c r="EI10" s="175">
        <v>8321</v>
      </c>
      <c r="EJ10" s="12">
        <v>8519</v>
      </c>
      <c r="EK10" s="12">
        <v>198</v>
      </c>
      <c r="EL10" s="12">
        <v>198</v>
      </c>
      <c r="EM10" s="12">
        <v>0</v>
      </c>
    </row>
    <row r="11" spans="1:143" s="151" customFormat="1" ht="17.100000000000001" customHeight="1" x14ac:dyDescent="0.2">
      <c r="A11" s="12" t="s">
        <v>32</v>
      </c>
      <c r="B11" s="12"/>
      <c r="C11" s="162" t="s">
        <v>76</v>
      </c>
      <c r="D11" s="174">
        <v>1603</v>
      </c>
      <c r="E11" s="88">
        <v>2003</v>
      </c>
      <c r="F11" s="88">
        <v>400</v>
      </c>
      <c r="G11" s="88">
        <v>400</v>
      </c>
      <c r="H11" s="12">
        <v>0</v>
      </c>
      <c r="I11" s="88">
        <v>0</v>
      </c>
      <c r="J11" s="88">
        <v>0</v>
      </c>
      <c r="K11" s="88">
        <v>0</v>
      </c>
      <c r="L11" s="88">
        <v>0</v>
      </c>
      <c r="M11" s="12">
        <v>0</v>
      </c>
      <c r="N11" s="88">
        <v>1603</v>
      </c>
      <c r="O11" s="88">
        <v>2003</v>
      </c>
      <c r="P11" s="88">
        <v>400</v>
      </c>
      <c r="Q11" s="88">
        <v>400</v>
      </c>
      <c r="R11" s="88">
        <v>0</v>
      </c>
      <c r="S11" s="88">
        <v>286</v>
      </c>
      <c r="T11" s="88">
        <v>286</v>
      </c>
      <c r="U11" s="88">
        <v>0</v>
      </c>
      <c r="V11" s="88">
        <v>0</v>
      </c>
      <c r="W11" s="88">
        <v>0</v>
      </c>
      <c r="X11" s="88">
        <v>286</v>
      </c>
      <c r="Y11" s="88">
        <v>286</v>
      </c>
      <c r="Z11" s="88">
        <v>0</v>
      </c>
      <c r="AA11" s="88">
        <v>0</v>
      </c>
      <c r="AB11" s="88">
        <v>0</v>
      </c>
      <c r="AC11" s="12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286</v>
      </c>
      <c r="AI11" s="88">
        <v>286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1889</v>
      </c>
      <c r="AX11" s="88">
        <v>2289</v>
      </c>
      <c r="AY11" s="88">
        <v>400</v>
      </c>
      <c r="AZ11" s="88">
        <v>400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12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88">
        <v>0</v>
      </c>
      <c r="BY11" s="88">
        <v>0</v>
      </c>
      <c r="BZ11" s="88">
        <v>0</v>
      </c>
      <c r="CA11" s="88">
        <v>0</v>
      </c>
      <c r="CB11" s="88">
        <v>0</v>
      </c>
      <c r="CC11" s="88">
        <v>0</v>
      </c>
      <c r="CD11" s="88">
        <v>0</v>
      </c>
      <c r="CE11" s="88">
        <v>0</v>
      </c>
      <c r="CF11" s="88">
        <v>0</v>
      </c>
      <c r="CG11" s="88">
        <v>0</v>
      </c>
      <c r="CH11" s="88">
        <v>0</v>
      </c>
      <c r="CI11" s="88">
        <v>0</v>
      </c>
      <c r="CJ11" s="88">
        <v>0</v>
      </c>
      <c r="CK11" s="88">
        <v>0</v>
      </c>
      <c r="CL11" s="88">
        <v>0</v>
      </c>
      <c r="CM11" s="88">
        <v>0</v>
      </c>
      <c r="CN11" s="88">
        <v>0</v>
      </c>
      <c r="CO11" s="88">
        <v>0</v>
      </c>
      <c r="CP11" s="88">
        <v>376983</v>
      </c>
      <c r="CQ11" s="88">
        <v>394943</v>
      </c>
      <c r="CR11" s="88">
        <v>17960</v>
      </c>
      <c r="CS11" s="88">
        <v>17960</v>
      </c>
      <c r="CT11" s="88">
        <v>0</v>
      </c>
      <c r="CU11" s="88">
        <v>368281</v>
      </c>
      <c r="CV11" s="88">
        <v>386241</v>
      </c>
      <c r="CW11" s="88">
        <v>17960</v>
      </c>
      <c r="CX11" s="88">
        <v>17960</v>
      </c>
      <c r="CY11" s="12">
        <v>0</v>
      </c>
      <c r="CZ11" s="88">
        <v>8702</v>
      </c>
      <c r="DA11" s="88">
        <v>8702</v>
      </c>
      <c r="DB11" s="88">
        <v>0</v>
      </c>
      <c r="DC11" s="88">
        <v>0</v>
      </c>
      <c r="DD11" s="12">
        <v>0</v>
      </c>
      <c r="DE11" s="88">
        <v>378872</v>
      </c>
      <c r="DF11" s="88">
        <v>397232</v>
      </c>
      <c r="DG11" s="88">
        <v>18360</v>
      </c>
      <c r="DH11" s="88">
        <v>18360</v>
      </c>
      <c r="DI11" s="88">
        <v>0</v>
      </c>
      <c r="DJ11" s="88">
        <v>1058</v>
      </c>
      <c r="DK11" s="88">
        <v>1058</v>
      </c>
      <c r="DL11" s="88">
        <v>0</v>
      </c>
      <c r="DM11" s="88">
        <v>0</v>
      </c>
      <c r="DN11" s="88">
        <v>0</v>
      </c>
      <c r="DO11" s="88">
        <v>1058</v>
      </c>
      <c r="DP11" s="88">
        <v>1058</v>
      </c>
      <c r="DQ11" s="88">
        <v>0</v>
      </c>
      <c r="DR11" s="88">
        <v>0</v>
      </c>
      <c r="DS11" s="88">
        <v>0</v>
      </c>
      <c r="DT11" s="88">
        <v>0</v>
      </c>
      <c r="DU11" s="88">
        <v>0</v>
      </c>
      <c r="DV11" s="88">
        <v>0</v>
      </c>
      <c r="DW11" s="88">
        <v>0</v>
      </c>
      <c r="DX11" s="88">
        <v>0</v>
      </c>
      <c r="DY11" s="88">
        <v>379930</v>
      </c>
      <c r="DZ11" s="88">
        <v>398290</v>
      </c>
      <c r="EA11" s="88">
        <v>18360</v>
      </c>
      <c r="EB11" s="88">
        <v>18360</v>
      </c>
      <c r="EC11" s="88">
        <v>0</v>
      </c>
      <c r="ED11" s="88">
        <v>371228</v>
      </c>
      <c r="EE11" s="88">
        <v>389588</v>
      </c>
      <c r="EF11" s="88">
        <v>18360</v>
      </c>
      <c r="EG11" s="88">
        <v>18360</v>
      </c>
      <c r="EH11" s="88">
        <v>0</v>
      </c>
      <c r="EI11" s="175">
        <v>8702</v>
      </c>
      <c r="EJ11" s="12">
        <v>8702</v>
      </c>
      <c r="EK11" s="12">
        <v>0</v>
      </c>
      <c r="EL11" s="12">
        <v>0</v>
      </c>
      <c r="EM11" s="12">
        <v>0</v>
      </c>
    </row>
    <row r="12" spans="1:143" s="151" customFormat="1" ht="17.100000000000001" customHeight="1" x14ac:dyDescent="0.2">
      <c r="A12" s="12" t="s">
        <v>38</v>
      </c>
      <c r="B12" s="12"/>
      <c r="C12" s="162" t="s">
        <v>77</v>
      </c>
      <c r="D12" s="174">
        <v>5851</v>
      </c>
      <c r="E12" s="88">
        <v>6637</v>
      </c>
      <c r="F12" s="88">
        <v>786</v>
      </c>
      <c r="G12" s="88">
        <v>786</v>
      </c>
      <c r="H12" s="12">
        <v>0</v>
      </c>
      <c r="I12" s="88">
        <v>0</v>
      </c>
      <c r="J12" s="88">
        <v>0</v>
      </c>
      <c r="K12" s="88">
        <v>0</v>
      </c>
      <c r="L12" s="88">
        <v>0</v>
      </c>
      <c r="M12" s="12">
        <v>0</v>
      </c>
      <c r="N12" s="88">
        <v>5851</v>
      </c>
      <c r="O12" s="88">
        <v>6637</v>
      </c>
      <c r="P12" s="88">
        <v>786</v>
      </c>
      <c r="Q12" s="88">
        <v>786</v>
      </c>
      <c r="R12" s="88">
        <v>0</v>
      </c>
      <c r="S12" s="88">
        <v>2988</v>
      </c>
      <c r="T12" s="88">
        <v>2988</v>
      </c>
      <c r="U12" s="88">
        <v>0</v>
      </c>
      <c r="V12" s="88">
        <v>0</v>
      </c>
      <c r="W12" s="88">
        <v>0</v>
      </c>
      <c r="X12" s="88">
        <v>2988</v>
      </c>
      <c r="Y12" s="88">
        <v>2988</v>
      </c>
      <c r="Z12" s="88">
        <v>0</v>
      </c>
      <c r="AA12" s="88">
        <v>0</v>
      </c>
      <c r="AB12" s="88">
        <v>0</v>
      </c>
      <c r="AC12" s="12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2988</v>
      </c>
      <c r="AI12" s="88">
        <v>2988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8839</v>
      </c>
      <c r="AX12" s="88">
        <v>9625</v>
      </c>
      <c r="AY12" s="88">
        <v>786</v>
      </c>
      <c r="AZ12" s="88">
        <v>786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12">
        <v>0</v>
      </c>
      <c r="BG12" s="88">
        <v>94</v>
      </c>
      <c r="BH12" s="88">
        <v>94</v>
      </c>
      <c r="BI12" s="88">
        <v>0</v>
      </c>
      <c r="BJ12" s="88">
        <v>0</v>
      </c>
      <c r="BK12" s="88">
        <v>0</v>
      </c>
      <c r="BL12" s="88">
        <v>94</v>
      </c>
      <c r="BM12" s="88">
        <v>94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94</v>
      </c>
      <c r="BW12" s="88">
        <v>94</v>
      </c>
      <c r="BX12" s="88">
        <v>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0</v>
      </c>
      <c r="CJ12" s="88">
        <v>0</v>
      </c>
      <c r="CK12" s="88">
        <v>94</v>
      </c>
      <c r="CL12" s="88">
        <v>94</v>
      </c>
      <c r="CM12" s="88">
        <v>0</v>
      </c>
      <c r="CN12" s="88">
        <v>0</v>
      </c>
      <c r="CO12" s="88">
        <v>0</v>
      </c>
      <c r="CP12" s="88">
        <v>449145</v>
      </c>
      <c r="CQ12" s="88">
        <v>466939</v>
      </c>
      <c r="CR12" s="88">
        <v>17794</v>
      </c>
      <c r="CS12" s="88">
        <v>17794</v>
      </c>
      <c r="CT12" s="88">
        <v>0</v>
      </c>
      <c r="CU12" s="88">
        <v>444003</v>
      </c>
      <c r="CV12" s="88">
        <v>461797</v>
      </c>
      <c r="CW12" s="88">
        <v>17794</v>
      </c>
      <c r="CX12" s="88">
        <v>17794</v>
      </c>
      <c r="CY12" s="12">
        <v>0</v>
      </c>
      <c r="CZ12" s="88">
        <v>5142</v>
      </c>
      <c r="DA12" s="88">
        <v>5142</v>
      </c>
      <c r="DB12" s="88">
        <v>0</v>
      </c>
      <c r="DC12" s="88">
        <v>0</v>
      </c>
      <c r="DD12" s="12">
        <v>0</v>
      </c>
      <c r="DE12" s="88">
        <v>458078</v>
      </c>
      <c r="DF12" s="88">
        <v>476658</v>
      </c>
      <c r="DG12" s="88">
        <v>18580</v>
      </c>
      <c r="DH12" s="88">
        <v>18580</v>
      </c>
      <c r="DI12" s="88">
        <v>0</v>
      </c>
      <c r="DJ12" s="88">
        <v>1974</v>
      </c>
      <c r="DK12" s="88">
        <v>1974</v>
      </c>
      <c r="DL12" s="88">
        <v>0</v>
      </c>
      <c r="DM12" s="88">
        <v>0</v>
      </c>
      <c r="DN12" s="88">
        <v>0</v>
      </c>
      <c r="DO12" s="88">
        <v>1474</v>
      </c>
      <c r="DP12" s="88">
        <v>1474</v>
      </c>
      <c r="DQ12" s="88">
        <v>0</v>
      </c>
      <c r="DR12" s="88">
        <v>0</v>
      </c>
      <c r="DS12" s="88">
        <v>0</v>
      </c>
      <c r="DT12" s="88">
        <v>500</v>
      </c>
      <c r="DU12" s="88">
        <v>500</v>
      </c>
      <c r="DV12" s="88">
        <v>0</v>
      </c>
      <c r="DW12" s="88">
        <v>0</v>
      </c>
      <c r="DX12" s="88">
        <v>0</v>
      </c>
      <c r="DY12" s="88">
        <v>460052</v>
      </c>
      <c r="DZ12" s="88">
        <v>478632</v>
      </c>
      <c r="EA12" s="88">
        <v>18580</v>
      </c>
      <c r="EB12" s="88">
        <v>18580</v>
      </c>
      <c r="EC12" s="88">
        <v>0</v>
      </c>
      <c r="ED12" s="88">
        <v>454316</v>
      </c>
      <c r="EE12" s="88">
        <v>472896</v>
      </c>
      <c r="EF12" s="88">
        <v>18580</v>
      </c>
      <c r="EG12" s="88">
        <v>18580</v>
      </c>
      <c r="EH12" s="88">
        <v>0</v>
      </c>
      <c r="EI12" s="175">
        <v>5736</v>
      </c>
      <c r="EJ12" s="12">
        <v>5736</v>
      </c>
      <c r="EK12" s="12">
        <v>0</v>
      </c>
      <c r="EL12" s="12">
        <v>0</v>
      </c>
      <c r="EM12" s="12">
        <v>0</v>
      </c>
    </row>
    <row r="13" spans="1:143" s="151" customFormat="1" ht="17.100000000000001" customHeight="1" x14ac:dyDescent="0.2">
      <c r="A13" s="12" t="s">
        <v>35</v>
      </c>
      <c r="B13" s="12"/>
      <c r="C13" s="162" t="s">
        <v>262</v>
      </c>
      <c r="D13" s="174">
        <v>598321</v>
      </c>
      <c r="E13" s="88">
        <v>613131</v>
      </c>
      <c r="F13" s="88">
        <v>14810</v>
      </c>
      <c r="G13" s="88">
        <v>14810</v>
      </c>
      <c r="H13" s="12">
        <v>0</v>
      </c>
      <c r="I13" s="88">
        <v>506142</v>
      </c>
      <c r="J13" s="88">
        <v>517839</v>
      </c>
      <c r="K13" s="88">
        <v>11697</v>
      </c>
      <c r="L13" s="88">
        <v>11697</v>
      </c>
      <c r="M13" s="12">
        <v>0</v>
      </c>
      <c r="N13" s="88">
        <v>92179</v>
      </c>
      <c r="O13" s="88">
        <v>95292</v>
      </c>
      <c r="P13" s="88">
        <v>3113</v>
      </c>
      <c r="Q13" s="88">
        <v>3113</v>
      </c>
      <c r="R13" s="88">
        <v>0</v>
      </c>
      <c r="S13" s="88">
        <v>349848</v>
      </c>
      <c r="T13" s="88">
        <v>348904</v>
      </c>
      <c r="U13" s="88">
        <v>-944</v>
      </c>
      <c r="V13" s="88">
        <v>0</v>
      </c>
      <c r="W13" s="88">
        <v>-944</v>
      </c>
      <c r="X13" s="88">
        <v>349201</v>
      </c>
      <c r="Y13" s="88">
        <v>347633</v>
      </c>
      <c r="Z13" s="88">
        <v>-1568</v>
      </c>
      <c r="AA13" s="88">
        <v>0</v>
      </c>
      <c r="AB13" s="88">
        <v>-1568</v>
      </c>
      <c r="AC13" s="12">
        <v>298682</v>
      </c>
      <c r="AD13" s="88">
        <v>298848</v>
      </c>
      <c r="AE13" s="88">
        <v>166</v>
      </c>
      <c r="AF13" s="88">
        <v>0</v>
      </c>
      <c r="AG13" s="88">
        <v>166</v>
      </c>
      <c r="AH13" s="88">
        <v>50519</v>
      </c>
      <c r="AI13" s="88">
        <v>48785</v>
      </c>
      <c r="AJ13" s="88">
        <v>-1734</v>
      </c>
      <c r="AK13" s="88">
        <v>0</v>
      </c>
      <c r="AL13" s="88">
        <v>-1734</v>
      </c>
      <c r="AM13" s="88">
        <v>647</v>
      </c>
      <c r="AN13" s="88">
        <v>1271</v>
      </c>
      <c r="AO13" s="88">
        <v>624</v>
      </c>
      <c r="AP13" s="88">
        <v>0</v>
      </c>
      <c r="AQ13" s="88">
        <v>624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948169</v>
      </c>
      <c r="AX13" s="88">
        <v>962035</v>
      </c>
      <c r="AY13" s="88">
        <v>13866</v>
      </c>
      <c r="AZ13" s="88">
        <v>14810</v>
      </c>
      <c r="BA13" s="88">
        <v>-944</v>
      </c>
      <c r="BB13" s="88">
        <v>0</v>
      </c>
      <c r="BC13" s="88">
        <v>0</v>
      </c>
      <c r="BD13" s="88">
        <v>0</v>
      </c>
      <c r="BE13" s="88">
        <v>0</v>
      </c>
      <c r="BF13" s="12">
        <v>0</v>
      </c>
      <c r="BG13" s="88">
        <v>3555</v>
      </c>
      <c r="BH13" s="88">
        <v>6821</v>
      </c>
      <c r="BI13" s="88">
        <v>3266</v>
      </c>
      <c r="BJ13" s="88">
        <v>0</v>
      </c>
      <c r="BK13" s="88">
        <v>3266</v>
      </c>
      <c r="BL13" s="88">
        <v>3555</v>
      </c>
      <c r="BM13" s="88">
        <v>6821</v>
      </c>
      <c r="BN13" s="88">
        <v>3266</v>
      </c>
      <c r="BO13" s="88">
        <v>0</v>
      </c>
      <c r="BP13" s="88">
        <v>3266</v>
      </c>
      <c r="BQ13" s="88">
        <v>555</v>
      </c>
      <c r="BR13" s="88">
        <v>3821</v>
      </c>
      <c r="BS13" s="88">
        <v>3266</v>
      </c>
      <c r="BT13" s="88">
        <v>0</v>
      </c>
      <c r="BU13" s="88">
        <v>3266</v>
      </c>
      <c r="BV13" s="88">
        <v>3000</v>
      </c>
      <c r="BW13" s="88">
        <v>3000</v>
      </c>
      <c r="BX13" s="88">
        <v>0</v>
      </c>
      <c r="BY13" s="88">
        <v>0</v>
      </c>
      <c r="BZ13" s="88">
        <v>0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0</v>
      </c>
      <c r="CI13" s="88">
        <v>0</v>
      </c>
      <c r="CJ13" s="88">
        <v>0</v>
      </c>
      <c r="CK13" s="88">
        <v>3555</v>
      </c>
      <c r="CL13" s="88">
        <v>6821</v>
      </c>
      <c r="CM13" s="88">
        <v>3266</v>
      </c>
      <c r="CN13" s="88">
        <v>0</v>
      </c>
      <c r="CO13" s="88">
        <v>3266</v>
      </c>
      <c r="CP13" s="88">
        <v>2616289</v>
      </c>
      <c r="CQ13" s="88">
        <v>2596855</v>
      </c>
      <c r="CR13" s="88">
        <v>-19434</v>
      </c>
      <c r="CS13" s="88">
        <v>-19434</v>
      </c>
      <c r="CT13" s="88">
        <v>0</v>
      </c>
      <c r="CU13" s="88">
        <v>2589904</v>
      </c>
      <c r="CV13" s="88">
        <v>2549624</v>
      </c>
      <c r="CW13" s="88">
        <v>-40280</v>
      </c>
      <c r="CX13" s="88">
        <v>-40280</v>
      </c>
      <c r="CY13" s="12">
        <v>0</v>
      </c>
      <c r="CZ13" s="88">
        <v>26385</v>
      </c>
      <c r="DA13" s="88">
        <v>47231</v>
      </c>
      <c r="DB13" s="88">
        <v>20846</v>
      </c>
      <c r="DC13" s="88">
        <v>20846</v>
      </c>
      <c r="DD13" s="12">
        <v>0</v>
      </c>
      <c r="DE13" s="88">
        <v>3568013</v>
      </c>
      <c r="DF13" s="88">
        <v>3565711</v>
      </c>
      <c r="DG13" s="88">
        <v>-2302</v>
      </c>
      <c r="DH13" s="88">
        <v>-4624</v>
      </c>
      <c r="DI13" s="88">
        <v>2322</v>
      </c>
      <c r="DJ13" s="88">
        <v>268977.59999999998</v>
      </c>
      <c r="DK13" s="88">
        <v>268977.59999999998</v>
      </c>
      <c r="DL13" s="88">
        <v>0</v>
      </c>
      <c r="DM13" s="88">
        <v>0</v>
      </c>
      <c r="DN13" s="88">
        <v>0</v>
      </c>
      <c r="DO13" s="88">
        <v>265176.59999999998</v>
      </c>
      <c r="DP13" s="88">
        <v>265176.59999999998</v>
      </c>
      <c r="DQ13" s="88">
        <v>0</v>
      </c>
      <c r="DR13" s="88">
        <v>0</v>
      </c>
      <c r="DS13" s="88">
        <v>0</v>
      </c>
      <c r="DT13" s="88">
        <v>3801</v>
      </c>
      <c r="DU13" s="88">
        <v>3801</v>
      </c>
      <c r="DV13" s="88">
        <v>0</v>
      </c>
      <c r="DW13" s="88">
        <v>0</v>
      </c>
      <c r="DX13" s="88">
        <v>0</v>
      </c>
      <c r="DY13" s="88">
        <v>3836990.6</v>
      </c>
      <c r="DZ13" s="88">
        <v>3834688.6</v>
      </c>
      <c r="EA13" s="88">
        <v>-2302</v>
      </c>
      <c r="EB13" s="88">
        <v>-4624</v>
      </c>
      <c r="EC13" s="88">
        <v>2322</v>
      </c>
      <c r="ED13" s="88">
        <v>3803249.6</v>
      </c>
      <c r="EE13" s="88">
        <v>3776835.6</v>
      </c>
      <c r="EF13" s="88">
        <v>-26414</v>
      </c>
      <c r="EG13" s="88">
        <v>-25470</v>
      </c>
      <c r="EH13" s="88">
        <v>-944</v>
      </c>
      <c r="EI13" s="175">
        <v>33741</v>
      </c>
      <c r="EJ13" s="12">
        <v>57853</v>
      </c>
      <c r="EK13" s="12">
        <v>24112</v>
      </c>
      <c r="EL13" s="12">
        <v>20846</v>
      </c>
      <c r="EM13" s="12">
        <v>3266</v>
      </c>
    </row>
    <row r="14" spans="1:143" s="151" customFormat="1" ht="16.5" customHeight="1" x14ac:dyDescent="0.2">
      <c r="A14" s="12" t="s">
        <v>36</v>
      </c>
      <c r="B14" s="12"/>
      <c r="C14" s="12" t="s">
        <v>222</v>
      </c>
      <c r="D14" s="174">
        <v>178110</v>
      </c>
      <c r="E14" s="88">
        <v>186031</v>
      </c>
      <c r="F14" s="88">
        <v>7921</v>
      </c>
      <c r="G14" s="88">
        <v>7921</v>
      </c>
      <c r="H14" s="12">
        <v>0</v>
      </c>
      <c r="I14" s="88">
        <v>0</v>
      </c>
      <c r="J14" s="88">
        <v>0</v>
      </c>
      <c r="K14" s="88">
        <v>0</v>
      </c>
      <c r="L14" s="88">
        <v>0</v>
      </c>
      <c r="M14" s="12">
        <v>0</v>
      </c>
      <c r="N14" s="88">
        <v>178110</v>
      </c>
      <c r="O14" s="88">
        <v>186031</v>
      </c>
      <c r="P14" s="88">
        <v>7921</v>
      </c>
      <c r="Q14" s="88">
        <v>7921</v>
      </c>
      <c r="R14" s="88">
        <v>0</v>
      </c>
      <c r="S14" s="88">
        <v>479525</v>
      </c>
      <c r="T14" s="88">
        <v>471789</v>
      </c>
      <c r="U14" s="88">
        <v>-7736</v>
      </c>
      <c r="V14" s="88">
        <v>0</v>
      </c>
      <c r="W14" s="88">
        <v>-7736</v>
      </c>
      <c r="X14" s="88">
        <v>203772</v>
      </c>
      <c r="Y14" s="88">
        <v>198817</v>
      </c>
      <c r="Z14" s="88">
        <v>-4955</v>
      </c>
      <c r="AA14" s="88">
        <v>0</v>
      </c>
      <c r="AB14" s="88">
        <v>-4955</v>
      </c>
      <c r="AC14" s="12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203772</v>
      </c>
      <c r="AI14" s="88">
        <v>198817</v>
      </c>
      <c r="AJ14" s="88">
        <v>-4955</v>
      </c>
      <c r="AK14" s="88">
        <v>0</v>
      </c>
      <c r="AL14" s="88">
        <v>-4955</v>
      </c>
      <c r="AM14" s="88">
        <v>275753</v>
      </c>
      <c r="AN14" s="88">
        <v>272972</v>
      </c>
      <c r="AO14" s="88">
        <v>-2781</v>
      </c>
      <c r="AP14" s="88">
        <v>0</v>
      </c>
      <c r="AQ14" s="88">
        <v>-2781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657635</v>
      </c>
      <c r="AX14" s="88">
        <v>657820</v>
      </c>
      <c r="AY14" s="88">
        <v>185</v>
      </c>
      <c r="AZ14" s="88">
        <v>7921</v>
      </c>
      <c r="BA14" s="88">
        <v>-7736</v>
      </c>
      <c r="BB14" s="88">
        <v>0</v>
      </c>
      <c r="BC14" s="88">
        <v>0</v>
      </c>
      <c r="BD14" s="88">
        <v>0</v>
      </c>
      <c r="BE14" s="88">
        <v>0</v>
      </c>
      <c r="BF14" s="12">
        <v>0</v>
      </c>
      <c r="BG14" s="88">
        <v>87514</v>
      </c>
      <c r="BH14" s="88">
        <v>95250</v>
      </c>
      <c r="BI14" s="88">
        <v>7736</v>
      </c>
      <c r="BJ14" s="88">
        <v>0</v>
      </c>
      <c r="BK14" s="88">
        <v>7736</v>
      </c>
      <c r="BL14" s="88">
        <v>59450</v>
      </c>
      <c r="BM14" s="88">
        <v>64405</v>
      </c>
      <c r="BN14" s="88">
        <v>4955</v>
      </c>
      <c r="BO14" s="88">
        <v>0</v>
      </c>
      <c r="BP14" s="88">
        <v>4955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V14" s="88">
        <v>59450</v>
      </c>
      <c r="BW14" s="88">
        <v>64405</v>
      </c>
      <c r="BX14" s="88">
        <v>4955</v>
      </c>
      <c r="BY14" s="88">
        <v>0</v>
      </c>
      <c r="BZ14" s="88">
        <v>4955</v>
      </c>
      <c r="CA14" s="88">
        <v>28064</v>
      </c>
      <c r="CB14" s="88">
        <v>30845</v>
      </c>
      <c r="CC14" s="88">
        <v>2781</v>
      </c>
      <c r="CD14" s="88">
        <v>0</v>
      </c>
      <c r="CE14" s="88">
        <v>2781</v>
      </c>
      <c r="CF14" s="88">
        <v>0</v>
      </c>
      <c r="CG14" s="88">
        <v>0</v>
      </c>
      <c r="CH14" s="88">
        <v>0</v>
      </c>
      <c r="CI14" s="88">
        <v>0</v>
      </c>
      <c r="CJ14" s="88">
        <v>0</v>
      </c>
      <c r="CK14" s="88">
        <v>87514</v>
      </c>
      <c r="CL14" s="88">
        <v>95250</v>
      </c>
      <c r="CM14" s="88">
        <v>7736</v>
      </c>
      <c r="CN14" s="88">
        <v>0</v>
      </c>
      <c r="CO14" s="88">
        <v>7736</v>
      </c>
      <c r="CP14" s="88">
        <v>160009</v>
      </c>
      <c r="CQ14" s="88">
        <v>160159</v>
      </c>
      <c r="CR14" s="88">
        <v>150</v>
      </c>
      <c r="CS14" s="88">
        <v>150</v>
      </c>
      <c r="CT14" s="88">
        <v>0</v>
      </c>
      <c r="CU14" s="88">
        <v>138579</v>
      </c>
      <c r="CV14" s="88">
        <v>142527</v>
      </c>
      <c r="CW14" s="88">
        <v>3948</v>
      </c>
      <c r="CX14" s="88">
        <v>3948</v>
      </c>
      <c r="CY14" s="12">
        <v>0</v>
      </c>
      <c r="CZ14" s="88">
        <v>21430</v>
      </c>
      <c r="DA14" s="88">
        <v>17632</v>
      </c>
      <c r="DB14" s="88">
        <v>-3798</v>
      </c>
      <c r="DC14" s="88">
        <v>-3798</v>
      </c>
      <c r="DD14" s="12">
        <v>0</v>
      </c>
      <c r="DE14" s="88">
        <v>905158</v>
      </c>
      <c r="DF14" s="88">
        <v>913229</v>
      </c>
      <c r="DG14" s="88">
        <v>8071</v>
      </c>
      <c r="DH14" s="88">
        <v>8071</v>
      </c>
      <c r="DI14" s="88">
        <v>0</v>
      </c>
      <c r="DJ14" s="88">
        <v>526955</v>
      </c>
      <c r="DK14" s="88">
        <v>526955</v>
      </c>
      <c r="DL14" s="88">
        <v>0</v>
      </c>
      <c r="DM14" s="88">
        <v>0</v>
      </c>
      <c r="DN14" s="88">
        <v>0</v>
      </c>
      <c r="DO14" s="88">
        <v>259078</v>
      </c>
      <c r="DP14" s="88">
        <v>259078</v>
      </c>
      <c r="DQ14" s="88">
        <v>0</v>
      </c>
      <c r="DR14" s="88">
        <v>0</v>
      </c>
      <c r="DS14" s="88">
        <v>0</v>
      </c>
      <c r="DT14" s="88">
        <v>267877</v>
      </c>
      <c r="DU14" s="88">
        <v>267877</v>
      </c>
      <c r="DV14" s="88">
        <v>0</v>
      </c>
      <c r="DW14" s="88">
        <v>0</v>
      </c>
      <c r="DX14" s="88">
        <v>0</v>
      </c>
      <c r="DY14" s="88">
        <v>1432113</v>
      </c>
      <c r="DZ14" s="88">
        <v>1440184</v>
      </c>
      <c r="EA14" s="88">
        <v>8071</v>
      </c>
      <c r="EB14" s="88">
        <v>8071</v>
      </c>
      <c r="EC14" s="88">
        <v>0</v>
      </c>
      <c r="ED14" s="88">
        <v>1055292</v>
      </c>
      <c r="EE14" s="88">
        <v>1059425</v>
      </c>
      <c r="EF14" s="88">
        <v>4133</v>
      </c>
      <c r="EG14" s="88">
        <v>11869</v>
      </c>
      <c r="EH14" s="88">
        <v>-7736</v>
      </c>
      <c r="EI14" s="175">
        <v>376821</v>
      </c>
      <c r="EJ14" s="12">
        <v>380759</v>
      </c>
      <c r="EK14" s="12">
        <v>3938</v>
      </c>
      <c r="EL14" s="12">
        <v>-3798</v>
      </c>
      <c r="EM14" s="12">
        <v>7736</v>
      </c>
    </row>
    <row r="15" spans="1:143" s="151" customFormat="1" ht="17.100000000000001" customHeight="1" x14ac:dyDescent="0.2">
      <c r="A15" s="12" t="s">
        <v>37</v>
      </c>
      <c r="B15" s="12"/>
      <c r="C15" s="12" t="s">
        <v>237</v>
      </c>
      <c r="D15" s="174">
        <v>30176</v>
      </c>
      <c r="E15" s="88">
        <v>36345</v>
      </c>
      <c r="F15" s="88">
        <v>6169</v>
      </c>
      <c r="G15" s="88">
        <v>6169</v>
      </c>
      <c r="H15" s="12">
        <v>0</v>
      </c>
      <c r="I15" s="88">
        <v>0</v>
      </c>
      <c r="J15" s="88">
        <v>0</v>
      </c>
      <c r="K15" s="88">
        <v>0</v>
      </c>
      <c r="L15" s="88">
        <v>0</v>
      </c>
      <c r="M15" s="12">
        <v>0</v>
      </c>
      <c r="N15" s="88">
        <v>30176</v>
      </c>
      <c r="O15" s="88">
        <v>36345</v>
      </c>
      <c r="P15" s="88">
        <v>6169</v>
      </c>
      <c r="Q15" s="88">
        <v>6169</v>
      </c>
      <c r="R15" s="88">
        <v>0</v>
      </c>
      <c r="S15" s="88">
        <v>101979</v>
      </c>
      <c r="T15" s="88">
        <v>101896</v>
      </c>
      <c r="U15" s="88">
        <v>-83</v>
      </c>
      <c r="V15" s="88">
        <v>0</v>
      </c>
      <c r="W15" s="88">
        <v>-83</v>
      </c>
      <c r="X15" s="88">
        <v>101529</v>
      </c>
      <c r="Y15" s="88">
        <v>101446</v>
      </c>
      <c r="Z15" s="88">
        <v>-83</v>
      </c>
      <c r="AA15" s="88">
        <v>0</v>
      </c>
      <c r="AB15" s="88">
        <v>-83</v>
      </c>
      <c r="AC15" s="12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101529</v>
      </c>
      <c r="AI15" s="88">
        <v>101446</v>
      </c>
      <c r="AJ15" s="88">
        <v>-83</v>
      </c>
      <c r="AK15" s="88">
        <v>0</v>
      </c>
      <c r="AL15" s="88">
        <v>-83</v>
      </c>
      <c r="AM15" s="88">
        <v>450</v>
      </c>
      <c r="AN15" s="88">
        <v>450</v>
      </c>
      <c r="AO15" s="88">
        <v>0</v>
      </c>
      <c r="AP15" s="88">
        <v>0</v>
      </c>
      <c r="AQ15" s="88">
        <v>0</v>
      </c>
      <c r="AR15" s="88">
        <v>850</v>
      </c>
      <c r="AS15" s="88">
        <v>1831</v>
      </c>
      <c r="AT15" s="88">
        <v>981</v>
      </c>
      <c r="AU15" s="88">
        <v>981</v>
      </c>
      <c r="AV15" s="88">
        <v>0</v>
      </c>
      <c r="AW15" s="88">
        <v>133005</v>
      </c>
      <c r="AX15" s="88">
        <v>140072</v>
      </c>
      <c r="AY15" s="88">
        <v>7067</v>
      </c>
      <c r="AZ15" s="88">
        <v>7150</v>
      </c>
      <c r="BA15" s="88">
        <v>-83</v>
      </c>
      <c r="BB15" s="88">
        <v>6144</v>
      </c>
      <c r="BC15" s="88">
        <v>6144</v>
      </c>
      <c r="BD15" s="88">
        <v>0</v>
      </c>
      <c r="BE15" s="88">
        <v>0</v>
      </c>
      <c r="BF15" s="12">
        <v>0</v>
      </c>
      <c r="BG15" s="88">
        <v>44649</v>
      </c>
      <c r="BH15" s="88">
        <v>44649</v>
      </c>
      <c r="BI15" s="88">
        <v>0</v>
      </c>
      <c r="BJ15" s="88">
        <v>0</v>
      </c>
      <c r="BK15" s="88">
        <v>0</v>
      </c>
      <c r="BL15" s="88">
        <v>44649</v>
      </c>
      <c r="BM15" s="88">
        <v>44649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</v>
      </c>
      <c r="BU15" s="88">
        <v>0</v>
      </c>
      <c r="BV15" s="88">
        <v>44649</v>
      </c>
      <c r="BW15" s="88">
        <v>44649</v>
      </c>
      <c r="BX15" s="88">
        <v>0</v>
      </c>
      <c r="BY15" s="88">
        <v>0</v>
      </c>
      <c r="BZ15" s="88">
        <v>0</v>
      </c>
      <c r="CA15" s="88">
        <v>0</v>
      </c>
      <c r="CB15" s="88">
        <v>0</v>
      </c>
      <c r="CC15" s="88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0</v>
      </c>
      <c r="CI15" s="88">
        <v>0</v>
      </c>
      <c r="CJ15" s="88">
        <v>0</v>
      </c>
      <c r="CK15" s="88">
        <v>50793</v>
      </c>
      <c r="CL15" s="88">
        <v>50793</v>
      </c>
      <c r="CM15" s="88">
        <v>0</v>
      </c>
      <c r="CN15" s="88">
        <v>0</v>
      </c>
      <c r="CO15" s="88">
        <v>0</v>
      </c>
      <c r="CP15" s="88">
        <v>1950802</v>
      </c>
      <c r="CQ15" s="88">
        <v>1927168</v>
      </c>
      <c r="CR15" s="88">
        <v>-23634</v>
      </c>
      <c r="CS15" s="88">
        <v>-23634</v>
      </c>
      <c r="CT15" s="88">
        <v>0</v>
      </c>
      <c r="CU15" s="88">
        <v>1844753</v>
      </c>
      <c r="CV15" s="88">
        <v>1842249</v>
      </c>
      <c r="CW15" s="88">
        <v>-2504</v>
      </c>
      <c r="CX15" s="88">
        <v>-2504</v>
      </c>
      <c r="CY15" s="12">
        <v>0</v>
      </c>
      <c r="CZ15" s="88">
        <v>106049</v>
      </c>
      <c r="DA15" s="88">
        <v>84919</v>
      </c>
      <c r="DB15" s="88">
        <v>-21130</v>
      </c>
      <c r="DC15" s="88">
        <v>-21130</v>
      </c>
      <c r="DD15" s="12">
        <v>0</v>
      </c>
      <c r="DE15" s="88">
        <v>2134600</v>
      </c>
      <c r="DF15" s="88">
        <v>2118033</v>
      </c>
      <c r="DG15" s="88">
        <v>-16567</v>
      </c>
      <c r="DH15" s="88">
        <v>-16484</v>
      </c>
      <c r="DI15" s="88">
        <v>-83</v>
      </c>
      <c r="DJ15" s="88">
        <v>18128</v>
      </c>
      <c r="DK15" s="88">
        <v>18128</v>
      </c>
      <c r="DL15" s="88">
        <v>0</v>
      </c>
      <c r="DM15" s="88">
        <v>0</v>
      </c>
      <c r="DN15" s="88">
        <v>0</v>
      </c>
      <c r="DO15" s="88">
        <v>18128</v>
      </c>
      <c r="DP15" s="88">
        <v>18128</v>
      </c>
      <c r="DQ15" s="88">
        <v>0</v>
      </c>
      <c r="DR15" s="88">
        <v>0</v>
      </c>
      <c r="DS15" s="88">
        <v>0</v>
      </c>
      <c r="DT15" s="88">
        <v>0</v>
      </c>
      <c r="DU15" s="88">
        <v>0</v>
      </c>
      <c r="DV15" s="88">
        <v>0</v>
      </c>
      <c r="DW15" s="88">
        <v>0</v>
      </c>
      <c r="DX15" s="88">
        <v>0</v>
      </c>
      <c r="DY15" s="88">
        <v>2152728</v>
      </c>
      <c r="DZ15" s="88">
        <v>2136161</v>
      </c>
      <c r="EA15" s="88">
        <v>-16567</v>
      </c>
      <c r="EB15" s="88">
        <v>-16484</v>
      </c>
      <c r="EC15" s="88">
        <v>-83</v>
      </c>
      <c r="ED15" s="88">
        <v>1995886</v>
      </c>
      <c r="EE15" s="88">
        <v>2000449</v>
      </c>
      <c r="EF15" s="88">
        <v>4563</v>
      </c>
      <c r="EG15" s="88">
        <v>4646</v>
      </c>
      <c r="EH15" s="88">
        <v>-83</v>
      </c>
      <c r="EI15" s="175">
        <v>156842</v>
      </c>
      <c r="EJ15" s="12">
        <v>135712</v>
      </c>
      <c r="EK15" s="12">
        <v>-21130</v>
      </c>
      <c r="EL15" s="12">
        <v>-21130</v>
      </c>
      <c r="EM15" s="12">
        <v>0</v>
      </c>
    </row>
    <row r="16" spans="1:143" s="151" customFormat="1" ht="17.100000000000001" customHeight="1" x14ac:dyDescent="0.2">
      <c r="A16" s="12" t="s">
        <v>14</v>
      </c>
      <c r="B16" s="12"/>
      <c r="C16" s="12" t="s">
        <v>272</v>
      </c>
      <c r="D16" s="174">
        <v>104174</v>
      </c>
      <c r="E16" s="88">
        <v>112176</v>
      </c>
      <c r="F16" s="88">
        <v>8002</v>
      </c>
      <c r="G16" s="88">
        <v>8002</v>
      </c>
      <c r="H16" s="12">
        <v>0</v>
      </c>
      <c r="I16" s="88">
        <v>0</v>
      </c>
      <c r="J16" s="88">
        <v>0</v>
      </c>
      <c r="K16" s="88">
        <v>0</v>
      </c>
      <c r="L16" s="88">
        <v>0</v>
      </c>
      <c r="M16" s="12">
        <v>0</v>
      </c>
      <c r="N16" s="88">
        <v>104174</v>
      </c>
      <c r="O16" s="88">
        <v>112176</v>
      </c>
      <c r="P16" s="88">
        <v>8002</v>
      </c>
      <c r="Q16" s="88">
        <v>8002</v>
      </c>
      <c r="R16" s="88">
        <v>0</v>
      </c>
      <c r="S16" s="88">
        <v>49421</v>
      </c>
      <c r="T16" s="88">
        <v>50441</v>
      </c>
      <c r="U16" s="88">
        <v>1020</v>
      </c>
      <c r="V16" s="88">
        <v>0</v>
      </c>
      <c r="W16" s="88">
        <v>1020</v>
      </c>
      <c r="X16" s="88">
        <v>45001</v>
      </c>
      <c r="Y16" s="88">
        <v>45652</v>
      </c>
      <c r="Z16" s="88">
        <v>651</v>
      </c>
      <c r="AA16" s="88">
        <v>0</v>
      </c>
      <c r="AB16" s="88">
        <v>651</v>
      </c>
      <c r="AC16" s="12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45001</v>
      </c>
      <c r="AI16" s="88">
        <v>45652</v>
      </c>
      <c r="AJ16" s="88">
        <v>651</v>
      </c>
      <c r="AK16" s="88">
        <v>0</v>
      </c>
      <c r="AL16" s="88">
        <v>651</v>
      </c>
      <c r="AM16" s="88">
        <v>4420</v>
      </c>
      <c r="AN16" s="88">
        <v>4789</v>
      </c>
      <c r="AO16" s="88">
        <v>369</v>
      </c>
      <c r="AP16" s="88">
        <v>0</v>
      </c>
      <c r="AQ16" s="88">
        <v>369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153595</v>
      </c>
      <c r="AX16" s="88">
        <v>162617</v>
      </c>
      <c r="AY16" s="88">
        <v>9022</v>
      </c>
      <c r="AZ16" s="88">
        <v>8002</v>
      </c>
      <c r="BA16" s="88">
        <v>1020</v>
      </c>
      <c r="BB16" s="88">
        <v>2910</v>
      </c>
      <c r="BC16" s="88">
        <v>2910</v>
      </c>
      <c r="BD16" s="88">
        <v>0</v>
      </c>
      <c r="BE16" s="88">
        <v>0</v>
      </c>
      <c r="BF16" s="12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88">
        <v>0</v>
      </c>
      <c r="BQ16" s="88">
        <v>0</v>
      </c>
      <c r="BR16" s="88">
        <v>0</v>
      </c>
      <c r="BS16" s="88">
        <v>0</v>
      </c>
      <c r="BT16" s="88">
        <v>0</v>
      </c>
      <c r="BU16" s="88">
        <v>0</v>
      </c>
      <c r="BV16" s="88">
        <v>0</v>
      </c>
      <c r="BW16" s="88">
        <v>0</v>
      </c>
      <c r="BX16" s="88">
        <v>0</v>
      </c>
      <c r="BY16" s="88">
        <v>0</v>
      </c>
      <c r="BZ16" s="88">
        <v>0</v>
      </c>
      <c r="CA16" s="88">
        <v>0</v>
      </c>
      <c r="CB16" s="88">
        <v>0</v>
      </c>
      <c r="CC16" s="88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0</v>
      </c>
      <c r="CI16" s="88">
        <v>0</v>
      </c>
      <c r="CJ16" s="88">
        <v>0</v>
      </c>
      <c r="CK16" s="88">
        <v>2910</v>
      </c>
      <c r="CL16" s="88">
        <v>2910</v>
      </c>
      <c r="CM16" s="88">
        <v>0</v>
      </c>
      <c r="CN16" s="88">
        <v>0</v>
      </c>
      <c r="CO16" s="88">
        <v>0</v>
      </c>
      <c r="CP16" s="88">
        <v>396102</v>
      </c>
      <c r="CQ16" s="88">
        <v>404813</v>
      </c>
      <c r="CR16" s="88">
        <v>8711</v>
      </c>
      <c r="CS16" s="88">
        <v>8711</v>
      </c>
      <c r="CT16" s="88">
        <v>0</v>
      </c>
      <c r="CU16" s="88">
        <v>384661</v>
      </c>
      <c r="CV16" s="88">
        <v>401272</v>
      </c>
      <c r="CW16" s="88">
        <v>16611</v>
      </c>
      <c r="CX16" s="88">
        <v>16611</v>
      </c>
      <c r="CY16" s="12">
        <v>0</v>
      </c>
      <c r="CZ16" s="88">
        <v>11441</v>
      </c>
      <c r="DA16" s="88">
        <v>3541</v>
      </c>
      <c r="DB16" s="88">
        <v>-7900</v>
      </c>
      <c r="DC16" s="88">
        <v>-7900</v>
      </c>
      <c r="DD16" s="12">
        <v>0</v>
      </c>
      <c r="DE16" s="88">
        <v>552607</v>
      </c>
      <c r="DF16" s="88">
        <v>570340</v>
      </c>
      <c r="DG16" s="88">
        <v>17733</v>
      </c>
      <c r="DH16" s="88">
        <v>16713</v>
      </c>
      <c r="DI16" s="88">
        <v>1020</v>
      </c>
      <c r="DJ16" s="88">
        <v>134728</v>
      </c>
      <c r="DK16" s="88">
        <v>134728</v>
      </c>
      <c r="DL16" s="88">
        <v>0</v>
      </c>
      <c r="DM16" s="88">
        <v>0</v>
      </c>
      <c r="DN16" s="88">
        <v>0</v>
      </c>
      <c r="DO16" s="88">
        <v>50261</v>
      </c>
      <c r="DP16" s="88">
        <v>50261</v>
      </c>
      <c r="DQ16" s="88">
        <v>0</v>
      </c>
      <c r="DR16" s="88">
        <v>0</v>
      </c>
      <c r="DS16" s="88">
        <v>0</v>
      </c>
      <c r="DT16" s="88">
        <v>84467</v>
      </c>
      <c r="DU16" s="88">
        <v>84467</v>
      </c>
      <c r="DV16" s="88">
        <v>0</v>
      </c>
      <c r="DW16" s="88">
        <v>0</v>
      </c>
      <c r="DX16" s="88">
        <v>0</v>
      </c>
      <c r="DY16" s="88">
        <v>687335</v>
      </c>
      <c r="DZ16" s="88">
        <v>705068</v>
      </c>
      <c r="EA16" s="88">
        <v>17733</v>
      </c>
      <c r="EB16" s="88">
        <v>16713</v>
      </c>
      <c r="EC16" s="88">
        <v>1020</v>
      </c>
      <c r="ED16" s="88">
        <v>588517</v>
      </c>
      <c r="EE16" s="88">
        <v>614150</v>
      </c>
      <c r="EF16" s="88">
        <v>25633</v>
      </c>
      <c r="EG16" s="88">
        <v>24613</v>
      </c>
      <c r="EH16" s="88">
        <v>1020</v>
      </c>
      <c r="EI16" s="175">
        <v>98818</v>
      </c>
      <c r="EJ16" s="12">
        <v>90918</v>
      </c>
      <c r="EK16" s="12">
        <v>-7900</v>
      </c>
      <c r="EL16" s="12">
        <v>-7900</v>
      </c>
      <c r="EM16" s="12">
        <v>0</v>
      </c>
    </row>
    <row r="17" spans="1:143" s="151" customFormat="1" ht="17.100000000000001" customHeight="1" x14ac:dyDescent="0.2">
      <c r="A17" s="12" t="s">
        <v>15</v>
      </c>
      <c r="B17" s="12"/>
      <c r="C17" s="12" t="s">
        <v>273</v>
      </c>
      <c r="D17" s="174">
        <v>16892</v>
      </c>
      <c r="E17" s="88">
        <v>18485</v>
      </c>
      <c r="F17" s="88">
        <v>1593</v>
      </c>
      <c r="G17" s="88">
        <v>1593</v>
      </c>
      <c r="H17" s="12">
        <v>0</v>
      </c>
      <c r="I17" s="88">
        <v>0</v>
      </c>
      <c r="J17" s="88">
        <v>0</v>
      </c>
      <c r="K17" s="88">
        <v>0</v>
      </c>
      <c r="L17" s="88">
        <v>0</v>
      </c>
      <c r="M17" s="12">
        <v>0</v>
      </c>
      <c r="N17" s="88">
        <v>16892</v>
      </c>
      <c r="O17" s="88">
        <v>18485</v>
      </c>
      <c r="P17" s="88">
        <v>1593</v>
      </c>
      <c r="Q17" s="88">
        <v>1593</v>
      </c>
      <c r="R17" s="88">
        <v>0</v>
      </c>
      <c r="S17" s="88">
        <v>7303</v>
      </c>
      <c r="T17" s="88">
        <v>10203</v>
      </c>
      <c r="U17" s="88">
        <v>2900</v>
      </c>
      <c r="V17" s="88">
        <v>0</v>
      </c>
      <c r="W17" s="88">
        <v>2900</v>
      </c>
      <c r="X17" s="88">
        <v>7303</v>
      </c>
      <c r="Y17" s="88">
        <v>10203</v>
      </c>
      <c r="Z17" s="88">
        <v>2900</v>
      </c>
      <c r="AA17" s="88">
        <v>0</v>
      </c>
      <c r="AB17" s="88">
        <v>2900</v>
      </c>
      <c r="AC17" s="12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7303</v>
      </c>
      <c r="AI17" s="88">
        <v>10203</v>
      </c>
      <c r="AJ17" s="88">
        <v>2900</v>
      </c>
      <c r="AK17" s="88">
        <v>0</v>
      </c>
      <c r="AL17" s="88">
        <v>2900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24195</v>
      </c>
      <c r="AX17" s="88">
        <v>28688</v>
      </c>
      <c r="AY17" s="88">
        <v>4493</v>
      </c>
      <c r="AZ17" s="88">
        <v>1593</v>
      </c>
      <c r="BA17" s="88">
        <v>2900</v>
      </c>
      <c r="BB17" s="88">
        <v>0</v>
      </c>
      <c r="BC17" s="88">
        <v>0</v>
      </c>
      <c r="BD17" s="88">
        <v>0</v>
      </c>
      <c r="BE17" s="88">
        <v>0</v>
      </c>
      <c r="BF17" s="12">
        <v>0</v>
      </c>
      <c r="BG17" s="88">
        <v>0</v>
      </c>
      <c r="BH17" s="88">
        <v>1235</v>
      </c>
      <c r="BI17" s="88">
        <v>1235</v>
      </c>
      <c r="BJ17" s="88">
        <v>0</v>
      </c>
      <c r="BK17" s="88">
        <v>1235</v>
      </c>
      <c r="BL17" s="88">
        <v>0</v>
      </c>
      <c r="BM17" s="88">
        <v>1235</v>
      </c>
      <c r="BN17" s="88">
        <v>1235</v>
      </c>
      <c r="BO17" s="88">
        <v>0</v>
      </c>
      <c r="BP17" s="88">
        <v>1235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1235</v>
      </c>
      <c r="BX17" s="88">
        <v>1235</v>
      </c>
      <c r="BY17" s="88">
        <v>0</v>
      </c>
      <c r="BZ17" s="88">
        <v>1235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0</v>
      </c>
      <c r="CH17" s="88">
        <v>0</v>
      </c>
      <c r="CI17" s="88">
        <v>0</v>
      </c>
      <c r="CJ17" s="88">
        <v>0</v>
      </c>
      <c r="CK17" s="88">
        <v>0</v>
      </c>
      <c r="CL17" s="88">
        <v>1235</v>
      </c>
      <c r="CM17" s="88">
        <v>1235</v>
      </c>
      <c r="CN17" s="88">
        <v>0</v>
      </c>
      <c r="CO17" s="88">
        <v>1235</v>
      </c>
      <c r="CP17" s="88">
        <v>394391</v>
      </c>
      <c r="CQ17" s="88">
        <v>394703</v>
      </c>
      <c r="CR17" s="88">
        <v>312</v>
      </c>
      <c r="CS17" s="88">
        <v>312</v>
      </c>
      <c r="CT17" s="88">
        <v>0</v>
      </c>
      <c r="CU17" s="88">
        <v>307797</v>
      </c>
      <c r="CV17" s="88">
        <v>303266</v>
      </c>
      <c r="CW17" s="88">
        <v>-4531</v>
      </c>
      <c r="CX17" s="88">
        <v>-4531</v>
      </c>
      <c r="CY17" s="12">
        <v>0</v>
      </c>
      <c r="CZ17" s="88">
        <v>86594</v>
      </c>
      <c r="DA17" s="88">
        <v>91437</v>
      </c>
      <c r="DB17" s="88">
        <v>4843</v>
      </c>
      <c r="DC17" s="88">
        <v>4843</v>
      </c>
      <c r="DD17" s="12">
        <v>0</v>
      </c>
      <c r="DE17" s="88">
        <v>418586</v>
      </c>
      <c r="DF17" s="88">
        <v>424626</v>
      </c>
      <c r="DG17" s="88">
        <v>6040</v>
      </c>
      <c r="DH17" s="88">
        <v>1905</v>
      </c>
      <c r="DI17" s="88">
        <v>4135</v>
      </c>
      <c r="DJ17" s="88">
        <v>10516</v>
      </c>
      <c r="DK17" s="88">
        <v>10516</v>
      </c>
      <c r="DL17" s="88">
        <v>0</v>
      </c>
      <c r="DM17" s="88">
        <v>0</v>
      </c>
      <c r="DN17" s="88">
        <v>0</v>
      </c>
      <c r="DO17" s="88">
        <v>9616</v>
      </c>
      <c r="DP17" s="88">
        <v>9616</v>
      </c>
      <c r="DQ17" s="88">
        <v>0</v>
      </c>
      <c r="DR17" s="88">
        <v>0</v>
      </c>
      <c r="DS17" s="88">
        <v>0</v>
      </c>
      <c r="DT17" s="88">
        <v>900</v>
      </c>
      <c r="DU17" s="88">
        <v>900</v>
      </c>
      <c r="DV17" s="88">
        <v>0</v>
      </c>
      <c r="DW17" s="88">
        <v>0</v>
      </c>
      <c r="DX17" s="88">
        <v>0</v>
      </c>
      <c r="DY17" s="88">
        <v>429102</v>
      </c>
      <c r="DZ17" s="88">
        <v>435142</v>
      </c>
      <c r="EA17" s="88">
        <v>6040</v>
      </c>
      <c r="EB17" s="88">
        <v>1905</v>
      </c>
      <c r="EC17" s="88">
        <v>4135</v>
      </c>
      <c r="ED17" s="88">
        <v>341608</v>
      </c>
      <c r="EE17" s="88">
        <v>341570</v>
      </c>
      <c r="EF17" s="88">
        <v>-38</v>
      </c>
      <c r="EG17" s="88">
        <v>-2938</v>
      </c>
      <c r="EH17" s="88">
        <v>2900</v>
      </c>
      <c r="EI17" s="175">
        <v>87494</v>
      </c>
      <c r="EJ17" s="12">
        <v>93572</v>
      </c>
      <c r="EK17" s="12">
        <v>6078</v>
      </c>
      <c r="EL17" s="12">
        <v>4843</v>
      </c>
      <c r="EM17" s="12">
        <v>1235</v>
      </c>
    </row>
    <row r="18" spans="1:143" s="151" customFormat="1" ht="17.100000000000001" customHeight="1" x14ac:dyDescent="0.2">
      <c r="A18" s="23"/>
      <c r="B18" s="23"/>
      <c r="C18" s="83" t="s">
        <v>58</v>
      </c>
      <c r="D18" s="176">
        <v>952933</v>
      </c>
      <c r="E18" s="176">
        <v>995075</v>
      </c>
      <c r="F18" s="176">
        <v>42142</v>
      </c>
      <c r="G18" s="176">
        <v>42142</v>
      </c>
      <c r="H18" s="176">
        <v>0</v>
      </c>
      <c r="I18" s="176">
        <v>506142</v>
      </c>
      <c r="J18" s="176">
        <v>517839</v>
      </c>
      <c r="K18" s="176">
        <v>11697</v>
      </c>
      <c r="L18" s="176">
        <v>11697</v>
      </c>
      <c r="M18" s="176">
        <v>0</v>
      </c>
      <c r="N18" s="176">
        <v>446791</v>
      </c>
      <c r="O18" s="176">
        <v>477236</v>
      </c>
      <c r="P18" s="176">
        <v>30445</v>
      </c>
      <c r="Q18" s="176">
        <v>30445</v>
      </c>
      <c r="R18" s="176">
        <v>0</v>
      </c>
      <c r="S18" s="176">
        <v>1013781</v>
      </c>
      <c r="T18" s="176">
        <v>1007963</v>
      </c>
      <c r="U18" s="176">
        <v>-5818</v>
      </c>
      <c r="V18" s="176">
        <v>0</v>
      </c>
      <c r="W18" s="176">
        <v>-5818</v>
      </c>
      <c r="X18" s="176">
        <v>732511</v>
      </c>
      <c r="Y18" s="176">
        <v>728481</v>
      </c>
      <c r="Z18" s="176">
        <v>-4030</v>
      </c>
      <c r="AA18" s="176">
        <v>0</v>
      </c>
      <c r="AB18" s="176">
        <v>-4030</v>
      </c>
      <c r="AC18" s="176">
        <v>298682</v>
      </c>
      <c r="AD18" s="176">
        <v>298848</v>
      </c>
      <c r="AE18" s="176">
        <v>166</v>
      </c>
      <c r="AF18" s="176">
        <v>0</v>
      </c>
      <c r="AG18" s="176">
        <v>166</v>
      </c>
      <c r="AH18" s="176">
        <v>433829</v>
      </c>
      <c r="AI18" s="176">
        <v>429633</v>
      </c>
      <c r="AJ18" s="176">
        <v>-4196</v>
      </c>
      <c r="AK18" s="176">
        <v>0</v>
      </c>
      <c r="AL18" s="176">
        <v>-4196</v>
      </c>
      <c r="AM18" s="176">
        <v>281270</v>
      </c>
      <c r="AN18" s="176">
        <v>279482</v>
      </c>
      <c r="AO18" s="176">
        <v>-1788</v>
      </c>
      <c r="AP18" s="176">
        <v>0</v>
      </c>
      <c r="AQ18" s="176">
        <v>-1788</v>
      </c>
      <c r="AR18" s="176">
        <v>850</v>
      </c>
      <c r="AS18" s="176">
        <v>1831</v>
      </c>
      <c r="AT18" s="176">
        <v>981</v>
      </c>
      <c r="AU18" s="176">
        <v>981</v>
      </c>
      <c r="AV18" s="176">
        <v>0</v>
      </c>
      <c r="AW18" s="176">
        <v>1967564</v>
      </c>
      <c r="AX18" s="176">
        <v>2004869</v>
      </c>
      <c r="AY18" s="176">
        <v>37305</v>
      </c>
      <c r="AZ18" s="176">
        <v>43123</v>
      </c>
      <c r="BA18" s="176">
        <v>-5818</v>
      </c>
      <c r="BB18" s="176">
        <v>9054</v>
      </c>
      <c r="BC18" s="176">
        <v>9054</v>
      </c>
      <c r="BD18" s="176">
        <v>0</v>
      </c>
      <c r="BE18" s="176">
        <v>0</v>
      </c>
      <c r="BF18" s="176">
        <v>0</v>
      </c>
      <c r="BG18" s="176">
        <v>139526</v>
      </c>
      <c r="BH18" s="176">
        <v>151763</v>
      </c>
      <c r="BI18" s="176">
        <v>12237</v>
      </c>
      <c r="BJ18" s="176">
        <v>0</v>
      </c>
      <c r="BK18" s="176">
        <v>12237</v>
      </c>
      <c r="BL18" s="176">
        <v>111462</v>
      </c>
      <c r="BM18" s="176">
        <v>120918</v>
      </c>
      <c r="BN18" s="176">
        <v>9456</v>
      </c>
      <c r="BO18" s="176">
        <v>0</v>
      </c>
      <c r="BP18" s="176">
        <v>9456</v>
      </c>
      <c r="BQ18" s="176">
        <v>555</v>
      </c>
      <c r="BR18" s="176">
        <v>3821</v>
      </c>
      <c r="BS18" s="176">
        <v>3266</v>
      </c>
      <c r="BT18" s="176">
        <v>0</v>
      </c>
      <c r="BU18" s="176">
        <v>3266</v>
      </c>
      <c r="BV18" s="176">
        <v>110907</v>
      </c>
      <c r="BW18" s="176">
        <v>117097</v>
      </c>
      <c r="BX18" s="176">
        <v>6190</v>
      </c>
      <c r="BY18" s="176">
        <v>0</v>
      </c>
      <c r="BZ18" s="176">
        <v>6190</v>
      </c>
      <c r="CA18" s="176">
        <v>28064</v>
      </c>
      <c r="CB18" s="176">
        <v>30845</v>
      </c>
      <c r="CC18" s="176">
        <v>2781</v>
      </c>
      <c r="CD18" s="176">
        <v>0</v>
      </c>
      <c r="CE18" s="176">
        <v>2781</v>
      </c>
      <c r="CF18" s="176">
        <v>0</v>
      </c>
      <c r="CG18" s="176">
        <v>0</v>
      </c>
      <c r="CH18" s="176">
        <v>0</v>
      </c>
      <c r="CI18" s="176">
        <v>0</v>
      </c>
      <c r="CJ18" s="176">
        <v>0</v>
      </c>
      <c r="CK18" s="176">
        <v>148580</v>
      </c>
      <c r="CL18" s="176">
        <v>160817</v>
      </c>
      <c r="CM18" s="176">
        <v>12237</v>
      </c>
      <c r="CN18" s="176">
        <v>0</v>
      </c>
      <c r="CO18" s="176">
        <v>12237</v>
      </c>
      <c r="CP18" s="176">
        <v>7858357.96</v>
      </c>
      <c r="CQ18" s="176">
        <v>7919417.96</v>
      </c>
      <c r="CR18" s="176">
        <v>61060</v>
      </c>
      <c r="CS18" s="176">
        <v>61060</v>
      </c>
      <c r="CT18" s="176">
        <v>0</v>
      </c>
      <c r="CU18" s="176">
        <v>7579789.96</v>
      </c>
      <c r="CV18" s="176">
        <v>7647690.96</v>
      </c>
      <c r="CW18" s="176">
        <v>67901</v>
      </c>
      <c r="CX18" s="176">
        <v>67901</v>
      </c>
      <c r="CY18" s="176">
        <v>0</v>
      </c>
      <c r="CZ18" s="176">
        <v>278568</v>
      </c>
      <c r="DA18" s="176">
        <v>271727</v>
      </c>
      <c r="DB18" s="176">
        <v>-6841</v>
      </c>
      <c r="DC18" s="176">
        <v>-6841</v>
      </c>
      <c r="DD18" s="176">
        <v>0</v>
      </c>
      <c r="DE18" s="176">
        <v>9974501.9600000009</v>
      </c>
      <c r="DF18" s="176">
        <v>10085103.960000001</v>
      </c>
      <c r="DG18" s="176">
        <v>110602</v>
      </c>
      <c r="DH18" s="176">
        <v>104183</v>
      </c>
      <c r="DI18" s="176">
        <v>6419</v>
      </c>
      <c r="DJ18" s="176">
        <v>973700.6</v>
      </c>
      <c r="DK18" s="176">
        <v>973700.6</v>
      </c>
      <c r="DL18" s="176">
        <v>0</v>
      </c>
      <c r="DM18" s="176">
        <v>0</v>
      </c>
      <c r="DN18" s="176">
        <v>0</v>
      </c>
      <c r="DO18" s="176">
        <v>616155.6</v>
      </c>
      <c r="DP18" s="176">
        <v>616155.6</v>
      </c>
      <c r="DQ18" s="176">
        <v>0</v>
      </c>
      <c r="DR18" s="176">
        <v>0</v>
      </c>
      <c r="DS18" s="176">
        <v>0</v>
      </c>
      <c r="DT18" s="176">
        <v>357545</v>
      </c>
      <c r="DU18" s="176">
        <v>357545</v>
      </c>
      <c r="DV18" s="176">
        <v>0</v>
      </c>
      <c r="DW18" s="176">
        <v>0</v>
      </c>
      <c r="DX18" s="176">
        <v>0</v>
      </c>
      <c r="DY18" s="176">
        <v>10948202.560000001</v>
      </c>
      <c r="DZ18" s="176">
        <v>11058804.560000001</v>
      </c>
      <c r="EA18" s="176">
        <v>110602</v>
      </c>
      <c r="EB18" s="176">
        <v>104183</v>
      </c>
      <c r="EC18" s="176">
        <v>6419</v>
      </c>
      <c r="ED18" s="176">
        <v>10163509.560000001</v>
      </c>
      <c r="EE18" s="176">
        <v>10268715.560000001</v>
      </c>
      <c r="EF18" s="176">
        <v>105206</v>
      </c>
      <c r="EG18" s="176">
        <v>111024</v>
      </c>
      <c r="EH18" s="176">
        <v>-5818</v>
      </c>
      <c r="EI18" s="176">
        <v>784693</v>
      </c>
      <c r="EJ18" s="176">
        <v>790089</v>
      </c>
      <c r="EK18" s="176">
        <v>5396</v>
      </c>
      <c r="EL18" s="176">
        <v>-6841</v>
      </c>
      <c r="EM18" s="176">
        <v>12237</v>
      </c>
    </row>
    <row r="19" spans="1:143" ht="17.100000000000001" customHeight="1" x14ac:dyDescent="0.2">
      <c r="A19" s="38"/>
      <c r="B19" s="38"/>
      <c r="C19" s="163" t="s">
        <v>153</v>
      </c>
      <c r="D19" s="174">
        <v>0</v>
      </c>
      <c r="E19" s="174"/>
      <c r="F19" s="174"/>
      <c r="G19" s="174"/>
      <c r="H19" s="174"/>
      <c r="I19" s="174">
        <v>0</v>
      </c>
      <c r="J19" s="174"/>
      <c r="K19" s="174"/>
      <c r="L19" s="174"/>
      <c r="M19" s="174"/>
      <c r="N19" s="174">
        <v>0</v>
      </c>
      <c r="O19" s="174"/>
      <c r="P19" s="174"/>
      <c r="Q19" s="174"/>
      <c r="R19" s="174"/>
      <c r="S19" s="88">
        <v>0</v>
      </c>
      <c r="T19" s="88">
        <v>0</v>
      </c>
      <c r="U19" s="174"/>
      <c r="V19" s="174"/>
      <c r="W19" s="174"/>
      <c r="X19" s="174">
        <v>0</v>
      </c>
      <c r="Y19" s="174"/>
      <c r="Z19" s="174"/>
      <c r="AA19" s="174"/>
      <c r="AB19" s="174"/>
      <c r="AC19" s="174">
        <v>0</v>
      </c>
      <c r="AD19" s="174"/>
      <c r="AE19" s="174"/>
      <c r="AF19" s="174"/>
      <c r="AG19" s="174"/>
      <c r="AH19" s="174">
        <v>0</v>
      </c>
      <c r="AI19" s="174"/>
      <c r="AJ19" s="174"/>
      <c r="AK19" s="174"/>
      <c r="AL19" s="174"/>
      <c r="AM19" s="174">
        <v>0</v>
      </c>
      <c r="AN19" s="174"/>
      <c r="AO19" s="174"/>
      <c r="AP19" s="174"/>
      <c r="AQ19" s="174"/>
      <c r="AR19" s="174">
        <v>0</v>
      </c>
      <c r="AS19" s="174">
        <v>0</v>
      </c>
      <c r="AT19" s="174">
        <v>-981</v>
      </c>
      <c r="AU19" s="174">
        <v>-981</v>
      </c>
      <c r="AV19" s="174">
        <v>0</v>
      </c>
      <c r="AW19" s="88">
        <v>0</v>
      </c>
      <c r="AX19" s="88">
        <v>0</v>
      </c>
      <c r="AY19" s="174"/>
      <c r="AZ19" s="174"/>
      <c r="BA19" s="174"/>
      <c r="BB19" s="38">
        <v>0</v>
      </c>
      <c r="BC19" s="38"/>
      <c r="BD19" s="38"/>
      <c r="BE19" s="38"/>
      <c r="BF19" s="38"/>
      <c r="BG19" s="38">
        <v>0</v>
      </c>
      <c r="BH19" s="38"/>
      <c r="BI19" s="38"/>
      <c r="BJ19" s="38"/>
      <c r="BK19" s="38"/>
      <c r="BL19" s="38">
        <v>0</v>
      </c>
      <c r="BM19" s="38"/>
      <c r="BN19" s="38"/>
      <c r="BO19" s="38"/>
      <c r="BP19" s="38"/>
      <c r="BQ19" s="38">
        <v>0</v>
      </c>
      <c r="BR19" s="38"/>
      <c r="BS19" s="38"/>
      <c r="BT19" s="38"/>
      <c r="BU19" s="38"/>
      <c r="BV19" s="38">
        <v>0</v>
      </c>
      <c r="BW19" s="38"/>
      <c r="BX19" s="38"/>
      <c r="BY19" s="38"/>
      <c r="BZ19" s="38"/>
      <c r="CA19" s="38">
        <v>0</v>
      </c>
      <c r="CB19" s="38"/>
      <c r="CC19" s="38"/>
      <c r="CD19" s="38"/>
      <c r="CE19" s="38"/>
      <c r="CF19" s="38">
        <v>0</v>
      </c>
      <c r="CG19" s="38"/>
      <c r="CH19" s="38"/>
      <c r="CI19" s="38"/>
      <c r="CJ19" s="38"/>
      <c r="CK19" s="88">
        <v>0</v>
      </c>
      <c r="CL19" s="88">
        <v>0</v>
      </c>
      <c r="CM19" s="88">
        <v>0</v>
      </c>
      <c r="CN19" s="88">
        <v>0</v>
      </c>
      <c r="CO19" s="88">
        <v>0</v>
      </c>
      <c r="CP19" s="174">
        <v>-7858357.96</v>
      </c>
      <c r="CQ19" s="174">
        <v>-7919417.96</v>
      </c>
      <c r="CR19" s="174">
        <v>-61060</v>
      </c>
      <c r="CS19" s="174">
        <v>-61060</v>
      </c>
      <c r="CT19" s="174">
        <v>0</v>
      </c>
      <c r="CU19" s="174">
        <v>-7579789.96</v>
      </c>
      <c r="CV19" s="174">
        <v>-7647690.96</v>
      </c>
      <c r="CW19" s="174">
        <v>-67901</v>
      </c>
      <c r="CX19" s="174">
        <v>-67901</v>
      </c>
      <c r="CY19" s="174">
        <v>0</v>
      </c>
      <c r="CZ19" s="174">
        <v>-278568</v>
      </c>
      <c r="DA19" s="174">
        <v>-271727</v>
      </c>
      <c r="DB19" s="174">
        <v>6841</v>
      </c>
      <c r="DC19" s="174">
        <v>6841</v>
      </c>
      <c r="DD19" s="174">
        <v>0</v>
      </c>
      <c r="DE19" s="88">
        <v>-7858357.96</v>
      </c>
      <c r="DF19" s="88">
        <v>-7919417.96</v>
      </c>
      <c r="DG19" s="88">
        <v>-61060</v>
      </c>
      <c r="DH19" s="88">
        <v>-61060</v>
      </c>
      <c r="DI19" s="88">
        <v>0</v>
      </c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88">
        <v>-7858357.96</v>
      </c>
      <c r="DZ19" s="88">
        <v>-7919417.96</v>
      </c>
      <c r="EA19" s="88">
        <v>-61060</v>
      </c>
      <c r="EB19" s="88">
        <v>-61060</v>
      </c>
      <c r="EC19" s="88">
        <v>0</v>
      </c>
      <c r="ED19" s="88">
        <v>-7579789.96</v>
      </c>
      <c r="EE19" s="88">
        <v>-7647690.96</v>
      </c>
      <c r="EF19" s="88">
        <v>-67901</v>
      </c>
      <c r="EG19" s="88">
        <v>-67901</v>
      </c>
      <c r="EH19" s="88">
        <v>0</v>
      </c>
      <c r="EI19" s="12">
        <v>-278568</v>
      </c>
      <c r="EJ19" s="12">
        <v>-271727</v>
      </c>
      <c r="EK19" s="12">
        <v>6841</v>
      </c>
      <c r="EL19" s="12">
        <v>6841</v>
      </c>
      <c r="EM19" s="12">
        <v>0</v>
      </c>
    </row>
    <row r="20" spans="1:143" ht="17.100000000000001" customHeight="1" x14ac:dyDescent="0.2">
      <c r="A20" s="37"/>
      <c r="B20" s="36"/>
      <c r="C20" s="37" t="s">
        <v>154</v>
      </c>
      <c r="D20" s="176">
        <v>952933</v>
      </c>
      <c r="E20" s="23">
        <v>995075</v>
      </c>
      <c r="F20" s="23">
        <v>42142</v>
      </c>
      <c r="G20" s="23">
        <v>42142</v>
      </c>
      <c r="H20" s="23">
        <v>0</v>
      </c>
      <c r="I20" s="23">
        <v>506142</v>
      </c>
      <c r="J20" s="23">
        <v>517839</v>
      </c>
      <c r="K20" s="23">
        <v>11697</v>
      </c>
      <c r="L20" s="23">
        <v>11697</v>
      </c>
      <c r="M20" s="23">
        <v>0</v>
      </c>
      <c r="N20" s="23">
        <v>446791</v>
      </c>
      <c r="O20" s="23">
        <v>477236</v>
      </c>
      <c r="P20" s="23">
        <v>30445</v>
      </c>
      <c r="Q20" s="23">
        <v>30445</v>
      </c>
      <c r="R20" s="23">
        <v>0</v>
      </c>
      <c r="S20" s="23">
        <v>1013781</v>
      </c>
      <c r="T20" s="23">
        <v>1007963</v>
      </c>
      <c r="U20" s="23">
        <v>-5818</v>
      </c>
      <c r="V20" s="23">
        <v>0</v>
      </c>
      <c r="W20" s="23">
        <v>-5818</v>
      </c>
      <c r="X20" s="23">
        <v>732511</v>
      </c>
      <c r="Y20" s="23">
        <v>728481</v>
      </c>
      <c r="Z20" s="23">
        <v>-4030</v>
      </c>
      <c r="AA20" s="23">
        <v>0</v>
      </c>
      <c r="AB20" s="23">
        <v>-4030</v>
      </c>
      <c r="AC20" s="23">
        <v>298682</v>
      </c>
      <c r="AD20" s="23">
        <v>298848</v>
      </c>
      <c r="AE20" s="23">
        <v>166</v>
      </c>
      <c r="AF20" s="23">
        <v>0</v>
      </c>
      <c r="AG20" s="23">
        <v>166</v>
      </c>
      <c r="AH20" s="23">
        <v>433829</v>
      </c>
      <c r="AI20" s="23">
        <v>429633</v>
      </c>
      <c r="AJ20" s="23">
        <v>-4196</v>
      </c>
      <c r="AK20" s="23">
        <v>0</v>
      </c>
      <c r="AL20" s="23">
        <v>-4196</v>
      </c>
      <c r="AM20" s="23">
        <v>281270</v>
      </c>
      <c r="AN20" s="23">
        <v>279482</v>
      </c>
      <c r="AO20" s="23">
        <v>-1788</v>
      </c>
      <c r="AP20" s="23">
        <v>0</v>
      </c>
      <c r="AQ20" s="23">
        <v>-1788</v>
      </c>
      <c r="AR20" s="23">
        <v>850</v>
      </c>
      <c r="AS20" s="23">
        <v>1831</v>
      </c>
      <c r="AT20" s="23">
        <v>0</v>
      </c>
      <c r="AU20" s="23">
        <v>0</v>
      </c>
      <c r="AV20" s="23">
        <v>0</v>
      </c>
      <c r="AW20" s="23">
        <v>1967564</v>
      </c>
      <c r="AX20" s="23">
        <v>2004869</v>
      </c>
      <c r="AY20" s="23">
        <v>37305</v>
      </c>
      <c r="AZ20" s="23">
        <v>43123</v>
      </c>
      <c r="BA20" s="23">
        <v>-5818</v>
      </c>
      <c r="BB20" s="23">
        <v>9054</v>
      </c>
      <c r="BC20" s="23">
        <v>9054</v>
      </c>
      <c r="BD20" s="23">
        <v>0</v>
      </c>
      <c r="BE20" s="23">
        <v>0</v>
      </c>
      <c r="BF20" s="23">
        <v>0</v>
      </c>
      <c r="BG20" s="23">
        <v>139526</v>
      </c>
      <c r="BH20" s="23">
        <v>151763</v>
      </c>
      <c r="BI20" s="23">
        <v>12237</v>
      </c>
      <c r="BJ20" s="23">
        <v>0</v>
      </c>
      <c r="BK20" s="23">
        <v>12237</v>
      </c>
      <c r="BL20" s="23">
        <v>111462</v>
      </c>
      <c r="BM20" s="23">
        <v>120918</v>
      </c>
      <c r="BN20" s="23">
        <v>9456</v>
      </c>
      <c r="BO20" s="23">
        <v>0</v>
      </c>
      <c r="BP20" s="23">
        <v>9456</v>
      </c>
      <c r="BQ20" s="23">
        <v>555</v>
      </c>
      <c r="BR20" s="23">
        <v>3821</v>
      </c>
      <c r="BS20" s="23">
        <v>3266</v>
      </c>
      <c r="BT20" s="23">
        <v>0</v>
      </c>
      <c r="BU20" s="23">
        <v>3266</v>
      </c>
      <c r="BV20" s="23">
        <v>110907</v>
      </c>
      <c r="BW20" s="23">
        <v>117097</v>
      </c>
      <c r="BX20" s="23">
        <v>6190</v>
      </c>
      <c r="BY20" s="23">
        <v>0</v>
      </c>
      <c r="BZ20" s="23">
        <v>6190</v>
      </c>
      <c r="CA20" s="23">
        <v>28064</v>
      </c>
      <c r="CB20" s="23">
        <v>30845</v>
      </c>
      <c r="CC20" s="23">
        <v>2781</v>
      </c>
      <c r="CD20" s="23">
        <v>0</v>
      </c>
      <c r="CE20" s="23">
        <v>2781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3">
        <v>148580</v>
      </c>
      <c r="CL20" s="23">
        <v>160817</v>
      </c>
      <c r="CM20" s="23">
        <v>12237</v>
      </c>
      <c r="CN20" s="23">
        <v>0</v>
      </c>
      <c r="CO20" s="23">
        <v>12237</v>
      </c>
      <c r="CP20" s="23">
        <v>0</v>
      </c>
      <c r="CQ20" s="23">
        <v>0</v>
      </c>
      <c r="CR20" s="23">
        <v>0</v>
      </c>
      <c r="CS20" s="23">
        <v>0</v>
      </c>
      <c r="CT20" s="23">
        <v>0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3">
        <v>0</v>
      </c>
      <c r="DD20" s="23">
        <v>0</v>
      </c>
      <c r="DE20" s="23">
        <v>2116144.0000000009</v>
      </c>
      <c r="DF20" s="23">
        <v>2165686.0000000009</v>
      </c>
      <c r="DG20" s="23">
        <v>49542</v>
      </c>
      <c r="DH20" s="23">
        <v>43123</v>
      </c>
      <c r="DI20" s="23">
        <v>6419</v>
      </c>
      <c r="DJ20" s="23">
        <v>973700.6</v>
      </c>
      <c r="DK20" s="23">
        <v>973700.6</v>
      </c>
      <c r="DL20" s="23">
        <v>0</v>
      </c>
      <c r="DM20" s="23">
        <v>0</v>
      </c>
      <c r="DN20" s="23">
        <v>0</v>
      </c>
      <c r="DO20" s="23">
        <v>616155.6</v>
      </c>
      <c r="DP20" s="23">
        <v>616155.6</v>
      </c>
      <c r="DQ20" s="23">
        <v>0</v>
      </c>
      <c r="DR20" s="23">
        <v>0</v>
      </c>
      <c r="DS20" s="23">
        <v>0</v>
      </c>
      <c r="DT20" s="23">
        <v>357545</v>
      </c>
      <c r="DU20" s="23">
        <v>357545</v>
      </c>
      <c r="DV20" s="23">
        <v>0</v>
      </c>
      <c r="DW20" s="23">
        <v>0</v>
      </c>
      <c r="DX20" s="23">
        <v>0</v>
      </c>
      <c r="DY20" s="23">
        <v>3089844.6000000006</v>
      </c>
      <c r="DZ20" s="23">
        <v>3139386.6000000006</v>
      </c>
      <c r="EA20" s="23">
        <v>49542</v>
      </c>
      <c r="EB20" s="23">
        <v>43123</v>
      </c>
      <c r="EC20" s="23">
        <v>6419</v>
      </c>
      <c r="ED20" s="23">
        <v>2583719.6000000006</v>
      </c>
      <c r="EE20" s="23">
        <v>2621024.6000000006</v>
      </c>
      <c r="EF20" s="23">
        <v>37305</v>
      </c>
      <c r="EG20" s="23">
        <v>43123</v>
      </c>
      <c r="EH20" s="23">
        <v>-5818</v>
      </c>
      <c r="EI20" s="23">
        <v>506125</v>
      </c>
      <c r="EJ20" s="23">
        <v>518362</v>
      </c>
      <c r="EK20" s="23">
        <v>12237</v>
      </c>
      <c r="EL20" s="23">
        <v>0</v>
      </c>
      <c r="EM20" s="23">
        <v>12237</v>
      </c>
    </row>
    <row r="21" spans="1:143" x14ac:dyDescent="0.2"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</row>
  </sheetData>
  <mergeCells count="84">
    <mergeCell ref="AC1:AG1"/>
    <mergeCell ref="D1:H1"/>
    <mergeCell ref="I1:M1"/>
    <mergeCell ref="N1:R1"/>
    <mergeCell ref="S1:W1"/>
    <mergeCell ref="X1:AB1"/>
    <mergeCell ref="CK1:CO1"/>
    <mergeCell ref="AH1:AL1"/>
    <mergeCell ref="AM1:AQ1"/>
    <mergeCell ref="AR1:AV1"/>
    <mergeCell ref="AW1:BA1"/>
    <mergeCell ref="BB1:BF1"/>
    <mergeCell ref="BG1:BK1"/>
    <mergeCell ref="BL1:BP1"/>
    <mergeCell ref="BQ1:BU1"/>
    <mergeCell ref="BV1:BZ1"/>
    <mergeCell ref="CA1:CE1"/>
    <mergeCell ref="CF1:CJ1"/>
    <mergeCell ref="DT1:DX1"/>
    <mergeCell ref="DY1:EC1"/>
    <mergeCell ref="ED1:EH1"/>
    <mergeCell ref="EI1:EM1"/>
    <mergeCell ref="D2:H2"/>
    <mergeCell ref="I2:M2"/>
    <mergeCell ref="N2:R2"/>
    <mergeCell ref="S2:W2"/>
    <mergeCell ref="X2:AB2"/>
    <mergeCell ref="AC2:AG2"/>
    <mergeCell ref="CP1:CT1"/>
    <mergeCell ref="CU1:CY1"/>
    <mergeCell ref="CZ1:DD1"/>
    <mergeCell ref="DE1:DI1"/>
    <mergeCell ref="DJ1:DN1"/>
    <mergeCell ref="DO1:DS1"/>
    <mergeCell ref="CK2:CO2"/>
    <mergeCell ref="AH2:AL2"/>
    <mergeCell ref="AM2:AQ2"/>
    <mergeCell ref="AR2:AV2"/>
    <mergeCell ref="AW2:BA2"/>
    <mergeCell ref="BB2:BF2"/>
    <mergeCell ref="BG2:BK2"/>
    <mergeCell ref="BL2:BP2"/>
    <mergeCell ref="BQ2:BU2"/>
    <mergeCell ref="BV2:BZ2"/>
    <mergeCell ref="CA2:CE2"/>
    <mergeCell ref="CF2:CJ2"/>
    <mergeCell ref="DT2:DX2"/>
    <mergeCell ref="DY2:EC2"/>
    <mergeCell ref="ED2:EH2"/>
    <mergeCell ref="EI2:EM2"/>
    <mergeCell ref="G3:H3"/>
    <mergeCell ref="L3:M3"/>
    <mergeCell ref="Q3:R3"/>
    <mergeCell ref="V3:W3"/>
    <mergeCell ref="AA3:AB3"/>
    <mergeCell ref="AF3:AG3"/>
    <mergeCell ref="CP2:CT2"/>
    <mergeCell ref="CU2:CY2"/>
    <mergeCell ref="CZ2:DD2"/>
    <mergeCell ref="DE2:DI2"/>
    <mergeCell ref="DJ2:DN2"/>
    <mergeCell ref="DO2:DS2"/>
    <mergeCell ref="CN3:CO3"/>
    <mergeCell ref="AK3:AL3"/>
    <mergeCell ref="AP3:AQ3"/>
    <mergeCell ref="AU3:AV3"/>
    <mergeCell ref="AZ3:BA3"/>
    <mergeCell ref="BE3:BF3"/>
    <mergeCell ref="BJ3:BK3"/>
    <mergeCell ref="BO3:BP3"/>
    <mergeCell ref="BT3:BU3"/>
    <mergeCell ref="BY3:BZ3"/>
    <mergeCell ref="CD3:CE3"/>
    <mergeCell ref="CI3:CJ3"/>
    <mergeCell ref="DW3:DX3"/>
    <mergeCell ref="EB3:EC3"/>
    <mergeCell ref="EG3:EH3"/>
    <mergeCell ref="EL3:EM3"/>
    <mergeCell ref="CS3:CT3"/>
    <mergeCell ref="CX3:CY3"/>
    <mergeCell ref="DC3:DD3"/>
    <mergeCell ref="DH3:DI3"/>
    <mergeCell ref="DM3:DN3"/>
    <mergeCell ref="DR3:DS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0" pageOrder="overThenDown" orientation="landscape" blackAndWhite="1" r:id="rId1"/>
  <headerFooter alignWithMargins="0">
    <oddHeader>&amp;C&amp;"Times New Roman CE,Normál"&amp;P/&amp;N
Költségvetési szervek  bevétele&amp;R&amp;"Times New Roman CE,Normál"8. számú melléklet
az  /2025. (  ) sz. önkormányzati rendelethez
ezer ft-ban</oddHeader>
    <oddFooter>&amp;L&amp;"Arial,Normál"&amp;8&amp;D/&amp;T</oddFooter>
  </headerFooter>
  <colBreaks count="28" manualBreakCount="28">
    <brk id="8" max="46" man="1"/>
    <brk id="13" max="46" man="1"/>
    <brk id="18" max="56" man="1"/>
    <brk id="23" max="46" man="1"/>
    <brk id="28" max="46" man="1"/>
    <brk id="33" max="46" man="1"/>
    <brk id="38" max="46" man="1"/>
    <brk id="43" max="46" man="1"/>
    <brk id="48" max="46" man="1"/>
    <brk id="53" max="56" man="1"/>
    <brk id="58" max="46" man="1"/>
    <brk id="63" max="56" man="1"/>
    <brk id="68" max="56" man="1"/>
    <brk id="73" max="56" man="1"/>
    <brk id="78" max="46" man="1"/>
    <brk id="83" max="46" man="1"/>
    <brk id="88" max="46" man="1"/>
    <brk id="93" max="46" man="1"/>
    <brk id="98" max="46" man="1"/>
    <brk id="103" max="46" man="1"/>
    <brk id="108" max="46" man="1"/>
    <brk id="113" max="46" man="1"/>
    <brk id="118" max="46" man="1"/>
    <brk id="123" max="46" man="1"/>
    <brk id="128" max="46" man="1"/>
    <brk id="133" max="46" man="1"/>
    <brk id="138" max="46" man="1"/>
    <brk id="14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85" t="s">
        <v>220</v>
      </c>
      <c r="E1" s="186"/>
      <c r="F1" s="187"/>
      <c r="H1" s="185" t="s">
        <v>219</v>
      </c>
      <c r="I1" s="186"/>
      <c r="J1" s="187"/>
      <c r="L1" s="185" t="s">
        <v>218</v>
      </c>
      <c r="M1" s="186"/>
      <c r="N1" s="187"/>
      <c r="O1" s="149"/>
    </row>
    <row r="2" spans="1:15" x14ac:dyDescent="0.2">
      <c r="A2" s="16" t="s">
        <v>12</v>
      </c>
      <c r="B2" s="16" t="s">
        <v>2</v>
      </c>
      <c r="C2" s="16" t="s">
        <v>40</v>
      </c>
      <c r="D2" s="188"/>
      <c r="E2" s="189"/>
      <c r="F2" s="190"/>
      <c r="H2" s="188"/>
      <c r="I2" s="189"/>
      <c r="J2" s="190"/>
      <c r="L2" s="188"/>
      <c r="M2" s="189"/>
      <c r="N2" s="190"/>
      <c r="O2" s="16" t="s">
        <v>217</v>
      </c>
    </row>
    <row r="3" spans="1:15" x14ac:dyDescent="0.2">
      <c r="A3" s="16" t="s">
        <v>9</v>
      </c>
      <c r="B3" s="16" t="s">
        <v>3</v>
      </c>
      <c r="C3" s="147" t="s">
        <v>71</v>
      </c>
      <c r="D3" s="87" t="s">
        <v>29</v>
      </c>
      <c r="E3" s="9" t="s">
        <v>51</v>
      </c>
      <c r="F3" s="9" t="s">
        <v>216</v>
      </c>
      <c r="H3" s="87" t="s">
        <v>29</v>
      </c>
      <c r="I3" s="9" t="s">
        <v>51</v>
      </c>
      <c r="J3" s="9" t="s">
        <v>216</v>
      </c>
      <c r="L3" s="87" t="s">
        <v>29</v>
      </c>
      <c r="M3" s="9" t="s">
        <v>51</v>
      </c>
      <c r="N3" s="9" t="s">
        <v>216</v>
      </c>
      <c r="O3" s="29"/>
    </row>
    <row r="4" spans="1:15" ht="13.5" x14ac:dyDescent="0.25">
      <c r="A4" s="16" t="s">
        <v>10</v>
      </c>
      <c r="B4" s="16"/>
      <c r="C4" s="148" t="s">
        <v>72</v>
      </c>
      <c r="D4" s="10" t="s">
        <v>39</v>
      </c>
      <c r="E4" s="10" t="s">
        <v>238</v>
      </c>
      <c r="F4" s="10" t="s">
        <v>41</v>
      </c>
      <c r="H4" s="10" t="s">
        <v>39</v>
      </c>
      <c r="I4" s="10" t="s">
        <v>238</v>
      </c>
      <c r="J4" s="10" t="s">
        <v>41</v>
      </c>
      <c r="L4" s="10" t="s">
        <v>39</v>
      </c>
      <c r="M4" s="10" t="s">
        <v>238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1" t="s">
        <v>223</v>
      </c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3"/>
    </row>
    <row r="7" spans="1:15" s="151" customFormat="1" ht="18.95" customHeight="1" x14ac:dyDescent="0.25">
      <c r="A7" s="19" t="s">
        <v>30</v>
      </c>
      <c r="B7" s="19"/>
      <c r="C7" s="155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69">
        <v>46</v>
      </c>
      <c r="I7" s="19" t="e">
        <f>E7-M7</f>
        <v>#REF!</v>
      </c>
      <c r="J7" s="19" t="e">
        <f>I7-H7</f>
        <v>#REF!</v>
      </c>
      <c r="K7" s="19"/>
      <c r="L7" s="171">
        <v>175</v>
      </c>
      <c r="M7" s="158">
        <v>175</v>
      </c>
      <c r="N7" s="19">
        <f>M7-L7</f>
        <v>0</v>
      </c>
      <c r="O7" s="153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69">
        <v>52</v>
      </c>
      <c r="I8" s="19" t="e">
        <f>E8-M8</f>
        <v>#REF!</v>
      </c>
      <c r="J8" s="19" t="e">
        <f>I8-H8</f>
        <v>#REF!</v>
      </c>
      <c r="K8" s="18"/>
      <c r="L8" s="172">
        <v>3</v>
      </c>
      <c r="M8" s="159">
        <v>3</v>
      </c>
      <c r="N8" s="19">
        <f>M8-L8</f>
        <v>0</v>
      </c>
      <c r="O8" s="154"/>
    </row>
    <row r="9" spans="1:15" ht="18.95" customHeight="1" x14ac:dyDescent="0.25">
      <c r="A9" s="12" t="s">
        <v>33</v>
      </c>
      <c r="B9" s="24"/>
      <c r="C9" s="156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69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2">
        <v>1</v>
      </c>
      <c r="M9" s="159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69">
        <v>57</v>
      </c>
      <c r="I10" s="19" t="e">
        <f t="shared" si="2"/>
        <v>#REF!</v>
      </c>
      <c r="J10" s="19" t="e">
        <f t="shared" si="3"/>
        <v>#REF!</v>
      </c>
      <c r="K10" s="18"/>
      <c r="L10" s="172">
        <v>6</v>
      </c>
      <c r="M10" s="159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212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69">
        <v>60</v>
      </c>
      <c r="I11" s="19" t="e">
        <f t="shared" si="2"/>
        <v>#REF!</v>
      </c>
      <c r="J11" s="19" t="e">
        <f t="shared" si="3"/>
        <v>#REF!</v>
      </c>
      <c r="K11" s="18"/>
      <c r="L11" s="172">
        <v>2</v>
      </c>
      <c r="M11" s="159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0">
        <v>52</v>
      </c>
      <c r="I12" s="19" t="e">
        <f t="shared" si="2"/>
        <v>#REF!</v>
      </c>
      <c r="J12" s="19" t="e">
        <f t="shared" si="3"/>
        <v>#REF!</v>
      </c>
      <c r="K12" s="18"/>
      <c r="L12" s="172">
        <v>2</v>
      </c>
      <c r="M12" s="159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0">
        <v>63</v>
      </c>
      <c r="I13" s="19" t="e">
        <f t="shared" si="2"/>
        <v>#REF!</v>
      </c>
      <c r="J13" s="19" t="e">
        <f t="shared" si="3"/>
        <v>#REF!</v>
      </c>
      <c r="K13" s="18"/>
      <c r="L13" s="172">
        <v>6</v>
      </c>
      <c r="M13" s="159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0">
        <v>233</v>
      </c>
      <c r="I14" s="19" t="e">
        <f t="shared" si="2"/>
        <v>#REF!</v>
      </c>
      <c r="J14" s="19" t="e">
        <f t="shared" si="3"/>
        <v>#REF!</v>
      </c>
      <c r="K14" s="18"/>
      <c r="L14" s="172">
        <v>35</v>
      </c>
      <c r="M14" s="159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41" t="s">
        <v>222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69">
        <v>30</v>
      </c>
      <c r="I15" s="19" t="e">
        <f t="shared" si="2"/>
        <v>#REF!</v>
      </c>
      <c r="J15" s="19" t="e">
        <f t="shared" si="3"/>
        <v>#REF!</v>
      </c>
      <c r="K15" s="18"/>
      <c r="L15" s="172">
        <v>2</v>
      </c>
      <c r="M15" s="159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69">
        <v>30</v>
      </c>
      <c r="I16" s="19" t="e">
        <f t="shared" si="2"/>
        <v>#REF!</v>
      </c>
      <c r="J16" s="19" t="e">
        <f t="shared" si="3"/>
        <v>#REF!</v>
      </c>
      <c r="K16" s="18"/>
      <c r="L16" s="172">
        <v>16</v>
      </c>
      <c r="M16" s="159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57" t="s">
        <v>237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0">
        <v>217</v>
      </c>
      <c r="I17" s="19" t="e">
        <f t="shared" si="2"/>
        <v>#REF!</v>
      </c>
      <c r="J17" s="19" t="e">
        <f t="shared" si="3"/>
        <v>#REF!</v>
      </c>
      <c r="K17" s="18"/>
      <c r="L17" s="172">
        <v>23</v>
      </c>
      <c r="M17" s="159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243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0">
        <v>60</v>
      </c>
      <c r="I18" s="19" t="e">
        <f t="shared" si="2"/>
        <v>#REF!</v>
      </c>
      <c r="J18" s="19" t="e">
        <f t="shared" si="3"/>
        <v>#REF!</v>
      </c>
      <c r="K18" s="18"/>
      <c r="L18" s="172">
        <v>25</v>
      </c>
      <c r="M18" s="159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264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69">
        <v>44</v>
      </c>
      <c r="I19" s="19" t="e">
        <f t="shared" si="2"/>
        <v>#REF!</v>
      </c>
      <c r="J19" s="19" t="e">
        <f t="shared" si="3"/>
        <v>#REF!</v>
      </c>
      <c r="K19" s="18"/>
      <c r="L19" s="172">
        <v>7</v>
      </c>
      <c r="M19" s="159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83" t="s">
        <v>221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167</v>
      </c>
      <c r="B1" s="120" t="s">
        <v>168</v>
      </c>
      <c r="C1" s="120" t="s">
        <v>169</v>
      </c>
      <c r="D1" s="33" t="s">
        <v>29</v>
      </c>
      <c r="E1" s="121" t="s">
        <v>4</v>
      </c>
      <c r="F1" s="121" t="s">
        <v>4</v>
      </c>
      <c r="G1" s="33" t="s">
        <v>51</v>
      </c>
      <c r="H1" s="122" t="s">
        <v>44</v>
      </c>
      <c r="I1" s="122" t="s">
        <v>44</v>
      </c>
      <c r="J1" s="33" t="s">
        <v>51</v>
      </c>
      <c r="K1" s="65" t="s">
        <v>45</v>
      </c>
      <c r="L1" s="65" t="s">
        <v>45</v>
      </c>
      <c r="M1" s="33" t="s">
        <v>51</v>
      </c>
      <c r="N1" s="123" t="s">
        <v>48</v>
      </c>
      <c r="O1" s="123" t="s">
        <v>48</v>
      </c>
      <c r="P1" s="33" t="s">
        <v>51</v>
      </c>
      <c r="Q1" s="124" t="s">
        <v>49</v>
      </c>
      <c r="R1" s="124" t="s">
        <v>49</v>
      </c>
      <c r="S1" s="142" t="s">
        <v>51</v>
      </c>
      <c r="T1" s="194" t="s">
        <v>214</v>
      </c>
      <c r="U1" s="195"/>
    </row>
    <row r="2" spans="1:21" x14ac:dyDescent="0.2">
      <c r="A2" s="84" t="s">
        <v>9</v>
      </c>
      <c r="B2" s="125" t="s">
        <v>170</v>
      </c>
      <c r="C2" s="27" t="s">
        <v>171</v>
      </c>
      <c r="D2" s="34" t="s">
        <v>39</v>
      </c>
      <c r="E2" s="34" t="s">
        <v>156</v>
      </c>
      <c r="F2" s="34" t="s">
        <v>156</v>
      </c>
      <c r="G2" s="34" t="s">
        <v>39</v>
      </c>
      <c r="H2" s="34" t="s">
        <v>156</v>
      </c>
      <c r="I2" s="34" t="s">
        <v>156</v>
      </c>
      <c r="J2" s="34" t="s">
        <v>213</v>
      </c>
      <c r="K2" s="34" t="s">
        <v>156</v>
      </c>
      <c r="L2" s="34" t="s">
        <v>156</v>
      </c>
      <c r="M2" s="34" t="s">
        <v>213</v>
      </c>
      <c r="N2" s="34" t="s">
        <v>156</v>
      </c>
      <c r="O2" s="34" t="s">
        <v>156</v>
      </c>
      <c r="P2" s="34" t="s">
        <v>213</v>
      </c>
      <c r="Q2" s="34" t="s">
        <v>156</v>
      </c>
      <c r="R2" s="34" t="s">
        <v>156</v>
      </c>
      <c r="S2" s="143" t="s">
        <v>39</v>
      </c>
      <c r="T2" s="143" t="s">
        <v>156</v>
      </c>
      <c r="U2" s="143" t="s">
        <v>156</v>
      </c>
    </row>
    <row r="3" spans="1:21" x14ac:dyDescent="0.2">
      <c r="A3" s="84"/>
      <c r="B3" s="126"/>
      <c r="C3" s="126"/>
      <c r="D3" s="34" t="s">
        <v>270</v>
      </c>
      <c r="E3" s="34" t="s">
        <v>132</v>
      </c>
      <c r="F3" s="34" t="s">
        <v>198</v>
      </c>
      <c r="G3" s="34"/>
      <c r="H3" s="34" t="s">
        <v>132</v>
      </c>
      <c r="I3" s="34" t="s">
        <v>198</v>
      </c>
      <c r="J3" s="34" t="s">
        <v>39</v>
      </c>
      <c r="K3" s="34" t="s">
        <v>132</v>
      </c>
      <c r="L3" s="34" t="s">
        <v>198</v>
      </c>
      <c r="M3" s="34" t="s">
        <v>39</v>
      </c>
      <c r="N3" s="34" t="s">
        <v>132</v>
      </c>
      <c r="O3" s="34" t="s">
        <v>198</v>
      </c>
      <c r="P3" s="34" t="s">
        <v>39</v>
      </c>
      <c r="Q3" s="34" t="s">
        <v>132</v>
      </c>
      <c r="R3" s="34" t="s">
        <v>198</v>
      </c>
      <c r="S3" s="143" t="s">
        <v>263</v>
      </c>
      <c r="T3" s="143" t="s">
        <v>132</v>
      </c>
      <c r="U3" s="143" t="s">
        <v>198</v>
      </c>
    </row>
    <row r="4" spans="1:21" x14ac:dyDescent="0.2">
      <c r="A4" s="85"/>
      <c r="B4" s="85"/>
      <c r="C4" s="127"/>
      <c r="D4" s="128"/>
      <c r="E4" s="35" t="s">
        <v>64</v>
      </c>
      <c r="F4" s="35" t="s">
        <v>65</v>
      </c>
      <c r="G4" s="128"/>
      <c r="H4" s="35" t="s">
        <v>64</v>
      </c>
      <c r="I4" s="35" t="s">
        <v>65</v>
      </c>
      <c r="J4" s="128"/>
      <c r="K4" s="35" t="s">
        <v>64</v>
      </c>
      <c r="L4" s="35" t="s">
        <v>65</v>
      </c>
      <c r="M4" s="128"/>
      <c r="N4" s="35" t="s">
        <v>64</v>
      </c>
      <c r="O4" s="35" t="s">
        <v>65</v>
      </c>
      <c r="P4" s="128"/>
      <c r="Q4" s="35" t="s">
        <v>64</v>
      </c>
      <c r="R4" s="35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172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4" t="s">
        <v>44</v>
      </c>
      <c r="B7" s="104" t="s">
        <v>173</v>
      </c>
      <c r="C7" s="104"/>
      <c r="D7" s="4">
        <v>366235</v>
      </c>
      <c r="E7" s="4">
        <v>0</v>
      </c>
      <c r="F7" s="4">
        <v>0</v>
      </c>
      <c r="G7" s="117">
        <f t="shared" ref="G7:G37" si="0">SUM(D7:F7)</f>
        <v>366235</v>
      </c>
      <c r="H7" s="4">
        <v>0</v>
      </c>
      <c r="I7" s="4">
        <v>0</v>
      </c>
      <c r="J7" s="117">
        <f t="shared" ref="J7:J37" si="1">SUM(G7:I7)</f>
        <v>366235</v>
      </c>
      <c r="K7" s="4">
        <v>0</v>
      </c>
      <c r="L7" s="4">
        <v>0</v>
      </c>
      <c r="M7" s="117">
        <f t="shared" ref="M7:M37" si="2">SUM(J7:L7)</f>
        <v>366235</v>
      </c>
      <c r="N7" s="4">
        <v>0</v>
      </c>
      <c r="O7" s="4">
        <v>0</v>
      </c>
      <c r="P7" s="117">
        <f t="shared" ref="P7:P37" si="3">SUM(M7:O7)</f>
        <v>366235</v>
      </c>
      <c r="Q7" s="4">
        <v>0</v>
      </c>
      <c r="R7" s="4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8" t="s">
        <v>45</v>
      </c>
      <c r="B8" s="106" t="s">
        <v>174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175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8" t="s">
        <v>49</v>
      </c>
      <c r="B10" s="106" t="s">
        <v>176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4" t="s">
        <v>46</v>
      </c>
      <c r="B11" s="104" t="s">
        <v>177</v>
      </c>
      <c r="C11" s="104"/>
      <c r="D11" s="4">
        <v>0</v>
      </c>
      <c r="E11" s="4">
        <v>0</v>
      </c>
      <c r="F11" s="4">
        <v>0</v>
      </c>
      <c r="G11" s="117">
        <f t="shared" si="0"/>
        <v>0</v>
      </c>
      <c r="H11" s="4">
        <v>0</v>
      </c>
      <c r="I11" s="4">
        <v>0</v>
      </c>
      <c r="J11" s="117">
        <f t="shared" si="1"/>
        <v>0</v>
      </c>
      <c r="K11" s="4">
        <v>0</v>
      </c>
      <c r="L11" s="4">
        <v>0</v>
      </c>
      <c r="M11" s="117">
        <f t="shared" si="2"/>
        <v>0</v>
      </c>
      <c r="N11" s="4">
        <v>0</v>
      </c>
      <c r="O11" s="4">
        <v>0</v>
      </c>
      <c r="P11" s="117">
        <f t="shared" si="3"/>
        <v>0</v>
      </c>
      <c r="Q11" s="4">
        <v>0</v>
      </c>
      <c r="R11" s="4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4" t="s">
        <v>50</v>
      </c>
      <c r="B12" s="104" t="s">
        <v>178</v>
      </c>
      <c r="C12" s="104"/>
      <c r="D12" s="4">
        <v>0</v>
      </c>
      <c r="E12" s="4">
        <v>0</v>
      </c>
      <c r="F12" s="4">
        <v>0</v>
      </c>
      <c r="G12" s="117">
        <f t="shared" si="0"/>
        <v>0</v>
      </c>
      <c r="H12" s="4">
        <v>0</v>
      </c>
      <c r="I12" s="4">
        <v>0</v>
      </c>
      <c r="J12" s="117">
        <f t="shared" si="1"/>
        <v>0</v>
      </c>
      <c r="K12" s="4">
        <v>0</v>
      </c>
      <c r="L12" s="4">
        <v>0</v>
      </c>
      <c r="M12" s="117">
        <f t="shared" si="2"/>
        <v>0</v>
      </c>
      <c r="N12" s="4">
        <v>0</v>
      </c>
      <c r="O12" s="4">
        <v>0</v>
      </c>
      <c r="P12" s="117">
        <f t="shared" si="3"/>
        <v>0</v>
      </c>
      <c r="Q12" s="4">
        <v>0</v>
      </c>
      <c r="R12" s="4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8" t="s">
        <v>47</v>
      </c>
      <c r="B13" s="106" t="s">
        <v>179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4" t="s">
        <v>151</v>
      </c>
      <c r="B14" s="104" t="s">
        <v>267</v>
      </c>
      <c r="C14" s="104"/>
      <c r="D14" s="4">
        <v>0</v>
      </c>
      <c r="E14" s="4">
        <v>0</v>
      </c>
      <c r="F14" s="4">
        <v>0</v>
      </c>
      <c r="G14" s="117">
        <f t="shared" si="0"/>
        <v>0</v>
      </c>
      <c r="H14" s="4">
        <v>0</v>
      </c>
      <c r="I14" s="4">
        <v>0</v>
      </c>
      <c r="J14" s="117">
        <f t="shared" si="1"/>
        <v>0</v>
      </c>
      <c r="K14" s="4">
        <v>0</v>
      </c>
      <c r="L14" s="4">
        <v>0</v>
      </c>
      <c r="M14" s="117">
        <f t="shared" si="2"/>
        <v>0</v>
      </c>
      <c r="N14" s="4">
        <v>0</v>
      </c>
      <c r="O14" s="4">
        <v>0</v>
      </c>
      <c r="P14" s="117">
        <f t="shared" si="3"/>
        <v>0</v>
      </c>
      <c r="Q14" s="4">
        <v>0</v>
      </c>
      <c r="R14" s="4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4" t="s">
        <v>14</v>
      </c>
      <c r="B15" s="104" t="s">
        <v>180</v>
      </c>
      <c r="C15" s="104"/>
      <c r="D15" s="4">
        <v>141193</v>
      </c>
      <c r="E15" s="4">
        <v>0</v>
      </c>
      <c r="F15" s="4">
        <v>0</v>
      </c>
      <c r="G15" s="117">
        <f t="shared" si="0"/>
        <v>141193</v>
      </c>
      <c r="H15" s="4">
        <v>0</v>
      </c>
      <c r="I15" s="4">
        <v>0</v>
      </c>
      <c r="J15" s="117">
        <f t="shared" si="1"/>
        <v>141193</v>
      </c>
      <c r="K15" s="4">
        <v>0</v>
      </c>
      <c r="L15" s="4">
        <v>37887</v>
      </c>
      <c r="M15" s="117">
        <f t="shared" si="2"/>
        <v>179080</v>
      </c>
      <c r="N15" s="4">
        <v>0</v>
      </c>
      <c r="O15" s="4">
        <v>0</v>
      </c>
      <c r="P15" s="117">
        <f t="shared" si="3"/>
        <v>179080</v>
      </c>
      <c r="Q15" s="4">
        <v>0</v>
      </c>
      <c r="R15" s="4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181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4" t="s">
        <v>16</v>
      </c>
      <c r="B17" s="104" t="s">
        <v>268</v>
      </c>
      <c r="C17" s="104"/>
      <c r="D17" s="4">
        <v>0</v>
      </c>
      <c r="E17" s="4">
        <v>0</v>
      </c>
      <c r="F17" s="4">
        <v>0</v>
      </c>
      <c r="G17" s="117">
        <f t="shared" si="0"/>
        <v>0</v>
      </c>
      <c r="H17" s="4">
        <v>0</v>
      </c>
      <c r="I17" s="4">
        <v>0</v>
      </c>
      <c r="J17" s="117">
        <f t="shared" si="1"/>
        <v>0</v>
      </c>
      <c r="K17" s="4">
        <v>0</v>
      </c>
      <c r="L17" s="4">
        <v>0</v>
      </c>
      <c r="M17" s="117">
        <f t="shared" si="2"/>
        <v>0</v>
      </c>
      <c r="N17" s="4">
        <v>0</v>
      </c>
      <c r="O17" s="4">
        <v>0</v>
      </c>
      <c r="P17" s="117">
        <f t="shared" si="3"/>
        <v>0</v>
      </c>
      <c r="Q17" s="4">
        <v>0</v>
      </c>
      <c r="R17" s="4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4" t="s">
        <v>17</v>
      </c>
      <c r="B18" s="104" t="s">
        <v>182</v>
      </c>
      <c r="C18" s="25"/>
      <c r="D18" s="4">
        <v>185196</v>
      </c>
      <c r="E18" s="4">
        <v>0</v>
      </c>
      <c r="F18" s="4">
        <v>0</v>
      </c>
      <c r="G18" s="117">
        <f t="shared" si="0"/>
        <v>185196</v>
      </c>
      <c r="H18" s="4">
        <v>0</v>
      </c>
      <c r="I18" s="4">
        <v>0</v>
      </c>
      <c r="J18" s="117">
        <f t="shared" si="1"/>
        <v>185196</v>
      </c>
      <c r="K18" s="4">
        <v>0</v>
      </c>
      <c r="L18" s="4">
        <v>0</v>
      </c>
      <c r="M18" s="117">
        <f t="shared" si="2"/>
        <v>185196</v>
      </c>
      <c r="N18" s="4">
        <v>0</v>
      </c>
      <c r="O18" s="4">
        <v>0</v>
      </c>
      <c r="P18" s="117">
        <f t="shared" si="3"/>
        <v>185196</v>
      </c>
      <c r="Q18" s="4">
        <v>0</v>
      </c>
      <c r="R18" s="4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183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184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185</v>
      </c>
      <c r="C21" s="104"/>
      <c r="D21" s="4">
        <v>0</v>
      </c>
      <c r="E21" s="4">
        <v>0</v>
      </c>
      <c r="F21" s="4">
        <v>0</v>
      </c>
      <c r="G21" s="117">
        <f t="shared" si="0"/>
        <v>0</v>
      </c>
      <c r="H21" s="4">
        <v>0</v>
      </c>
      <c r="I21" s="4">
        <v>0</v>
      </c>
      <c r="J21" s="117">
        <f t="shared" si="1"/>
        <v>0</v>
      </c>
      <c r="K21" s="4">
        <v>0</v>
      </c>
      <c r="L21" s="4">
        <v>0</v>
      </c>
      <c r="M21" s="117">
        <f t="shared" si="2"/>
        <v>0</v>
      </c>
      <c r="N21" s="4">
        <v>0</v>
      </c>
      <c r="O21" s="4">
        <v>0</v>
      </c>
      <c r="P21" s="117">
        <f t="shared" si="3"/>
        <v>0</v>
      </c>
      <c r="Q21" s="4">
        <v>0</v>
      </c>
      <c r="R21" s="4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186</v>
      </c>
      <c r="C22" s="104"/>
      <c r="D22" s="4"/>
      <c r="E22" s="4">
        <v>0</v>
      </c>
      <c r="F22" s="4">
        <v>0</v>
      </c>
      <c r="G22" s="117">
        <f t="shared" si="0"/>
        <v>0</v>
      </c>
      <c r="H22" s="4">
        <v>0</v>
      </c>
      <c r="I22" s="4">
        <v>0</v>
      </c>
      <c r="J22" s="117">
        <f t="shared" si="1"/>
        <v>0</v>
      </c>
      <c r="K22" s="4">
        <v>0</v>
      </c>
      <c r="L22" s="4">
        <v>0</v>
      </c>
      <c r="M22" s="117">
        <f t="shared" si="2"/>
        <v>0</v>
      </c>
      <c r="N22" s="4">
        <v>0</v>
      </c>
      <c r="O22" s="4">
        <v>0</v>
      </c>
      <c r="P22" s="117">
        <f t="shared" si="3"/>
        <v>0</v>
      </c>
      <c r="Q22" s="4">
        <v>0</v>
      </c>
      <c r="R22" s="4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187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188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194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4"/>
      <c r="G26" s="117"/>
      <c r="J26" s="117"/>
      <c r="M26" s="117"/>
      <c r="P26" s="117"/>
      <c r="S26" s="117"/>
      <c r="T26" s="117"/>
      <c r="U26" s="117"/>
    </row>
    <row r="27" spans="1:21" x14ac:dyDescent="0.2">
      <c r="A27" s="32" t="s">
        <v>199</v>
      </c>
      <c r="B27" s="32" t="s">
        <v>0</v>
      </c>
      <c r="C27" s="32"/>
      <c r="D27" s="3"/>
      <c r="E27" s="3">
        <v>0</v>
      </c>
      <c r="F27" s="132">
        <v>0</v>
      </c>
      <c r="G27" s="138">
        <f t="shared" si="0"/>
        <v>0</v>
      </c>
      <c r="H27" s="135">
        <v>0</v>
      </c>
      <c r="I27" s="3">
        <v>0</v>
      </c>
      <c r="J27" s="138">
        <f t="shared" si="1"/>
        <v>0</v>
      </c>
      <c r="K27" s="3">
        <v>0</v>
      </c>
      <c r="L27" s="3">
        <v>34496</v>
      </c>
      <c r="M27" s="138">
        <f t="shared" si="2"/>
        <v>34496</v>
      </c>
      <c r="N27" s="3">
        <v>0</v>
      </c>
      <c r="O27" s="3">
        <v>0</v>
      </c>
      <c r="P27" s="138">
        <f t="shared" si="3"/>
        <v>34496</v>
      </c>
      <c r="Q27" s="3">
        <v>0</v>
      </c>
      <c r="R27" s="3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8" t="s">
        <v>200</v>
      </c>
      <c r="B28" s="8" t="s">
        <v>1</v>
      </c>
      <c r="C28" s="8"/>
      <c r="D28" s="2"/>
      <c r="E28" s="2">
        <v>0</v>
      </c>
      <c r="F28" s="133">
        <v>0</v>
      </c>
      <c r="G28" s="139">
        <f t="shared" si="0"/>
        <v>0</v>
      </c>
      <c r="H28" s="136">
        <v>0</v>
      </c>
      <c r="I28" s="2">
        <v>0</v>
      </c>
      <c r="J28" s="139">
        <f t="shared" si="1"/>
        <v>0</v>
      </c>
      <c r="K28" s="2">
        <v>0</v>
      </c>
      <c r="L28" s="2">
        <v>3391</v>
      </c>
      <c r="M28" s="139">
        <f t="shared" si="2"/>
        <v>3391</v>
      </c>
      <c r="N28" s="2">
        <v>0</v>
      </c>
      <c r="O28" s="2">
        <v>0</v>
      </c>
      <c r="P28" s="139">
        <f t="shared" si="3"/>
        <v>3391</v>
      </c>
      <c r="Q28" s="2">
        <v>0</v>
      </c>
      <c r="R28" s="2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8" t="s">
        <v>201</v>
      </c>
      <c r="B29" s="8" t="s">
        <v>189</v>
      </c>
      <c r="C29" s="8"/>
      <c r="D29" s="2"/>
      <c r="E29" s="2">
        <v>0</v>
      </c>
      <c r="F29" s="133">
        <v>0</v>
      </c>
      <c r="G29" s="139">
        <f t="shared" si="0"/>
        <v>0</v>
      </c>
      <c r="H29" s="136">
        <v>0</v>
      </c>
      <c r="I29" s="2">
        <v>0</v>
      </c>
      <c r="J29" s="139">
        <f t="shared" si="1"/>
        <v>0</v>
      </c>
      <c r="K29" s="2">
        <v>0</v>
      </c>
      <c r="L29" s="2">
        <v>0</v>
      </c>
      <c r="M29" s="139">
        <f t="shared" si="2"/>
        <v>0</v>
      </c>
      <c r="N29" s="2">
        <v>0</v>
      </c>
      <c r="O29" s="2">
        <v>0</v>
      </c>
      <c r="P29" s="139">
        <f t="shared" si="3"/>
        <v>0</v>
      </c>
      <c r="Q29" s="2">
        <v>0</v>
      </c>
      <c r="R29" s="2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7" t="s">
        <v>202</v>
      </c>
      <c r="B30" s="8" t="s">
        <v>190</v>
      </c>
      <c r="C30" s="8"/>
      <c r="D30" s="2"/>
      <c r="E30" s="2">
        <v>0</v>
      </c>
      <c r="F30" s="133">
        <v>0</v>
      </c>
      <c r="G30" s="139">
        <f t="shared" si="0"/>
        <v>0</v>
      </c>
      <c r="H30" s="136">
        <v>0</v>
      </c>
      <c r="I30" s="2">
        <v>0</v>
      </c>
      <c r="J30" s="139">
        <f t="shared" si="1"/>
        <v>0</v>
      </c>
      <c r="K30" s="2">
        <v>0</v>
      </c>
      <c r="L30" s="2">
        <v>0</v>
      </c>
      <c r="M30" s="139">
        <f t="shared" si="2"/>
        <v>0</v>
      </c>
      <c r="N30" s="2">
        <v>0</v>
      </c>
      <c r="O30" s="2">
        <v>0</v>
      </c>
      <c r="P30" s="139">
        <f t="shared" si="3"/>
        <v>0</v>
      </c>
      <c r="Q30" s="2">
        <v>0</v>
      </c>
      <c r="R30" s="2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7" t="s">
        <v>203</v>
      </c>
      <c r="B31" s="8" t="s">
        <v>191</v>
      </c>
      <c r="C31" s="8"/>
      <c r="D31" s="2"/>
      <c r="E31" s="2">
        <v>0</v>
      </c>
      <c r="F31" s="133">
        <v>0</v>
      </c>
      <c r="G31" s="139">
        <f t="shared" si="0"/>
        <v>0</v>
      </c>
      <c r="H31" s="136">
        <v>0</v>
      </c>
      <c r="I31" s="2">
        <v>0</v>
      </c>
      <c r="J31" s="139">
        <f t="shared" si="1"/>
        <v>0</v>
      </c>
      <c r="K31" s="2">
        <v>0</v>
      </c>
      <c r="L31" s="2">
        <v>0</v>
      </c>
      <c r="M31" s="139">
        <f t="shared" si="2"/>
        <v>0</v>
      </c>
      <c r="N31" s="2">
        <v>0</v>
      </c>
      <c r="O31" s="2">
        <v>0</v>
      </c>
      <c r="P31" s="139">
        <f t="shared" si="3"/>
        <v>0</v>
      </c>
      <c r="Q31" s="2">
        <v>0</v>
      </c>
      <c r="R31" s="2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7" t="s">
        <v>204</v>
      </c>
      <c r="B32" s="8" t="s">
        <v>192</v>
      </c>
      <c r="C32" s="8"/>
      <c r="D32" s="2"/>
      <c r="E32" s="2">
        <v>0</v>
      </c>
      <c r="F32" s="133">
        <v>0</v>
      </c>
      <c r="G32" s="139">
        <f t="shared" si="0"/>
        <v>0</v>
      </c>
      <c r="H32" s="136">
        <v>0</v>
      </c>
      <c r="I32" s="2">
        <v>0</v>
      </c>
      <c r="J32" s="139">
        <f t="shared" si="1"/>
        <v>0</v>
      </c>
      <c r="K32" s="2">
        <v>0</v>
      </c>
      <c r="L32" s="2">
        <v>0</v>
      </c>
      <c r="M32" s="139">
        <f t="shared" si="2"/>
        <v>0</v>
      </c>
      <c r="N32" s="2">
        <v>0</v>
      </c>
      <c r="O32" s="2">
        <v>0</v>
      </c>
      <c r="P32" s="139">
        <f t="shared" si="3"/>
        <v>0</v>
      </c>
      <c r="Q32" s="2">
        <v>0</v>
      </c>
      <c r="R32" s="2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7" t="s">
        <v>205</v>
      </c>
      <c r="B33" s="8" t="s">
        <v>193</v>
      </c>
      <c r="C33" s="8"/>
      <c r="D33" s="2"/>
      <c r="E33" s="2">
        <v>0</v>
      </c>
      <c r="F33" s="133">
        <v>0</v>
      </c>
      <c r="G33" s="139">
        <f t="shared" si="0"/>
        <v>0</v>
      </c>
      <c r="H33" s="136">
        <v>0</v>
      </c>
      <c r="I33" s="2">
        <v>0</v>
      </c>
      <c r="J33" s="139">
        <f t="shared" si="1"/>
        <v>0</v>
      </c>
      <c r="K33" s="2">
        <v>0</v>
      </c>
      <c r="L33" s="2">
        <v>0</v>
      </c>
      <c r="M33" s="139">
        <f t="shared" si="2"/>
        <v>0</v>
      </c>
      <c r="N33" s="2">
        <v>0</v>
      </c>
      <c r="O33" s="2">
        <v>0</v>
      </c>
      <c r="P33" s="139">
        <f t="shared" si="3"/>
        <v>0</v>
      </c>
      <c r="Q33" s="2">
        <v>0</v>
      </c>
      <c r="R33" s="2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7" t="s">
        <v>209</v>
      </c>
      <c r="B34" s="8" t="s">
        <v>210</v>
      </c>
      <c r="C34" s="8"/>
      <c r="D34" s="2"/>
      <c r="E34" s="2">
        <v>0</v>
      </c>
      <c r="F34" s="133">
        <v>0</v>
      </c>
      <c r="G34" s="139">
        <f t="shared" si="0"/>
        <v>0</v>
      </c>
      <c r="H34" s="136">
        <v>0</v>
      </c>
      <c r="I34" s="2">
        <v>0</v>
      </c>
      <c r="J34" s="139">
        <f t="shared" si="1"/>
        <v>0</v>
      </c>
      <c r="K34" s="2">
        <v>0</v>
      </c>
      <c r="L34" s="2">
        <v>0</v>
      </c>
      <c r="M34" s="139">
        <f t="shared" si="2"/>
        <v>0</v>
      </c>
      <c r="N34" s="2">
        <v>0</v>
      </c>
      <c r="O34" s="2">
        <v>0</v>
      </c>
      <c r="P34" s="139">
        <f t="shared" si="3"/>
        <v>0</v>
      </c>
      <c r="Q34" s="2">
        <v>0</v>
      </c>
      <c r="R34" s="2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7" t="s">
        <v>206</v>
      </c>
      <c r="B35" s="8" t="s">
        <v>195</v>
      </c>
      <c r="C35" s="8"/>
      <c r="D35" s="2"/>
      <c r="E35" s="2">
        <v>0</v>
      </c>
      <c r="F35" s="133">
        <v>0</v>
      </c>
      <c r="G35" s="139">
        <f t="shared" si="0"/>
        <v>0</v>
      </c>
      <c r="H35" s="136">
        <v>0</v>
      </c>
      <c r="I35" s="2">
        <v>0</v>
      </c>
      <c r="J35" s="139">
        <f t="shared" si="1"/>
        <v>0</v>
      </c>
      <c r="K35" s="2">
        <v>0</v>
      </c>
      <c r="L35" s="2">
        <v>0</v>
      </c>
      <c r="M35" s="139">
        <f t="shared" si="2"/>
        <v>0</v>
      </c>
      <c r="N35" s="2">
        <v>0</v>
      </c>
      <c r="O35" s="2">
        <v>0</v>
      </c>
      <c r="P35" s="139">
        <f t="shared" si="3"/>
        <v>0</v>
      </c>
      <c r="Q35" s="2">
        <v>0</v>
      </c>
      <c r="R35" s="2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7" t="s">
        <v>207</v>
      </c>
      <c r="B36" s="8" t="s">
        <v>196</v>
      </c>
      <c r="C36" s="8"/>
      <c r="D36" s="2"/>
      <c r="E36" s="2">
        <v>0</v>
      </c>
      <c r="F36" s="133">
        <v>0</v>
      </c>
      <c r="G36" s="139">
        <f t="shared" si="0"/>
        <v>0</v>
      </c>
      <c r="H36" s="136">
        <v>0</v>
      </c>
      <c r="I36" s="2">
        <v>0</v>
      </c>
      <c r="J36" s="139">
        <f t="shared" si="1"/>
        <v>0</v>
      </c>
      <c r="K36" s="2">
        <v>0</v>
      </c>
      <c r="L36" s="2">
        <v>0</v>
      </c>
      <c r="M36" s="139">
        <f t="shared" si="2"/>
        <v>0</v>
      </c>
      <c r="N36" s="2">
        <v>0</v>
      </c>
      <c r="O36" s="2">
        <v>0</v>
      </c>
      <c r="P36" s="139">
        <f t="shared" si="3"/>
        <v>0</v>
      </c>
      <c r="Q36" s="2">
        <v>0</v>
      </c>
      <c r="R36" s="2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8" t="s">
        <v>208</v>
      </c>
      <c r="B37" s="8" t="s">
        <v>197</v>
      </c>
      <c r="C37" s="8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211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4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215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167</v>
      </c>
      <c r="B41" s="116" t="s">
        <v>168</v>
      </c>
      <c r="C41" s="116" t="s">
        <v>169</v>
      </c>
      <c r="D41" s="33" t="s">
        <v>29</v>
      </c>
      <c r="E41" s="121" t="s">
        <v>4</v>
      </c>
      <c r="F41" s="121" t="s">
        <v>4</v>
      </c>
      <c r="G41" s="33" t="s">
        <v>51</v>
      </c>
      <c r="H41" s="122" t="s">
        <v>44</v>
      </c>
      <c r="I41" s="122" t="s">
        <v>44</v>
      </c>
      <c r="J41" s="33" t="s">
        <v>51</v>
      </c>
      <c r="K41" s="65" t="s">
        <v>45</v>
      </c>
      <c r="L41" s="65" t="s">
        <v>45</v>
      </c>
      <c r="M41" s="33" t="s">
        <v>51</v>
      </c>
      <c r="N41" s="123" t="s">
        <v>48</v>
      </c>
      <c r="O41" s="123" t="s">
        <v>48</v>
      </c>
      <c r="P41" s="33" t="s">
        <v>51</v>
      </c>
      <c r="Q41" s="124" t="s">
        <v>49</v>
      </c>
      <c r="R41" s="124" t="s">
        <v>49</v>
      </c>
      <c r="S41" s="142" t="s">
        <v>51</v>
      </c>
      <c r="T41" s="194" t="s">
        <v>214</v>
      </c>
      <c r="U41" s="195"/>
    </row>
    <row r="42" spans="1:24" x14ac:dyDescent="0.2">
      <c r="A42" s="95" t="s">
        <v>9</v>
      </c>
      <c r="B42" s="96" t="s">
        <v>247</v>
      </c>
      <c r="C42" s="97" t="s">
        <v>171</v>
      </c>
      <c r="D42" s="34" t="s">
        <v>39</v>
      </c>
      <c r="E42" s="34" t="s">
        <v>156</v>
      </c>
      <c r="F42" s="34" t="s">
        <v>156</v>
      </c>
      <c r="G42" s="34" t="s">
        <v>39</v>
      </c>
      <c r="H42" s="34" t="s">
        <v>156</v>
      </c>
      <c r="I42" s="34" t="s">
        <v>156</v>
      </c>
      <c r="J42" s="34" t="s">
        <v>213</v>
      </c>
      <c r="K42" s="34" t="s">
        <v>156</v>
      </c>
      <c r="L42" s="34" t="s">
        <v>156</v>
      </c>
      <c r="M42" s="34" t="s">
        <v>213</v>
      </c>
      <c r="N42" s="34" t="s">
        <v>156</v>
      </c>
      <c r="O42" s="34" t="s">
        <v>156</v>
      </c>
      <c r="P42" s="34" t="s">
        <v>213</v>
      </c>
      <c r="Q42" s="34" t="s">
        <v>156</v>
      </c>
      <c r="R42" s="34" t="s">
        <v>156</v>
      </c>
      <c r="S42" s="143" t="s">
        <v>39</v>
      </c>
      <c r="T42" s="143" t="s">
        <v>156</v>
      </c>
      <c r="U42" s="143" t="s">
        <v>156</v>
      </c>
    </row>
    <row r="43" spans="1:24" x14ac:dyDescent="0.2">
      <c r="A43" s="95"/>
      <c r="B43" s="98"/>
      <c r="C43" s="98"/>
      <c r="D43" s="34" t="s">
        <v>270</v>
      </c>
      <c r="E43" s="34" t="s">
        <v>132</v>
      </c>
      <c r="F43" s="34" t="s">
        <v>198</v>
      </c>
      <c r="G43" s="34"/>
      <c r="H43" s="34" t="s">
        <v>132</v>
      </c>
      <c r="I43" s="34" t="s">
        <v>198</v>
      </c>
      <c r="J43" s="34" t="s">
        <v>39</v>
      </c>
      <c r="K43" s="34" t="s">
        <v>132</v>
      </c>
      <c r="L43" s="34" t="s">
        <v>198</v>
      </c>
      <c r="M43" s="34" t="s">
        <v>39</v>
      </c>
      <c r="N43" s="34" t="s">
        <v>132</v>
      </c>
      <c r="O43" s="34" t="s">
        <v>198</v>
      </c>
      <c r="P43" s="34" t="s">
        <v>39</v>
      </c>
      <c r="Q43" s="34" t="s">
        <v>132</v>
      </c>
      <c r="R43" s="34" t="s">
        <v>198</v>
      </c>
      <c r="S43" s="143" t="s">
        <v>263</v>
      </c>
      <c r="T43" s="143" t="s">
        <v>132</v>
      </c>
      <c r="U43" s="143" t="s">
        <v>198</v>
      </c>
    </row>
    <row r="44" spans="1:24" x14ac:dyDescent="0.2">
      <c r="A44" s="118"/>
      <c r="B44" s="118"/>
      <c r="C44" s="118"/>
      <c r="D44" s="128"/>
      <c r="E44" s="35" t="s">
        <v>64</v>
      </c>
      <c r="F44" s="35" t="s">
        <v>65</v>
      </c>
      <c r="G44" s="128"/>
      <c r="H44" s="35" t="s">
        <v>64</v>
      </c>
      <c r="I44" s="35" t="s">
        <v>65</v>
      </c>
      <c r="J44" s="128"/>
      <c r="K44" s="35" t="s">
        <v>64</v>
      </c>
      <c r="L44" s="35" t="s">
        <v>65</v>
      </c>
      <c r="M44" s="128"/>
      <c r="N44" s="35" t="s">
        <v>64</v>
      </c>
      <c r="O44" s="35" t="s">
        <v>65</v>
      </c>
      <c r="P44" s="128"/>
      <c r="Q44" s="35" t="s">
        <v>64</v>
      </c>
      <c r="R44" s="35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172</v>
      </c>
      <c r="C46" s="102"/>
      <c r="D46" s="160">
        <f>D86+D126+D166+D206+D246+D286+D326+D366</f>
        <v>0</v>
      </c>
      <c r="E46" s="160">
        <f t="shared" ref="E46:U46" si="17">E86+E126+E166+E206+E246+E286+E326+E366</f>
        <v>0</v>
      </c>
      <c r="F46" s="160">
        <f t="shared" si="17"/>
        <v>0</v>
      </c>
      <c r="G46" s="160">
        <f t="shared" si="17"/>
        <v>0</v>
      </c>
      <c r="H46" s="160">
        <f t="shared" si="17"/>
        <v>0</v>
      </c>
      <c r="I46" s="160">
        <f t="shared" si="17"/>
        <v>0</v>
      </c>
      <c r="J46" s="160">
        <f t="shared" si="17"/>
        <v>0</v>
      </c>
      <c r="K46" s="160">
        <f t="shared" si="17"/>
        <v>0</v>
      </c>
      <c r="L46" s="160">
        <f t="shared" si="17"/>
        <v>0</v>
      </c>
      <c r="M46" s="160">
        <f t="shared" si="17"/>
        <v>0</v>
      </c>
      <c r="N46" s="160">
        <f t="shared" si="17"/>
        <v>0</v>
      </c>
      <c r="O46" s="160">
        <f t="shared" si="17"/>
        <v>0</v>
      </c>
      <c r="P46" s="160">
        <f t="shared" si="17"/>
        <v>0</v>
      </c>
      <c r="Q46" s="160">
        <f t="shared" si="17"/>
        <v>0</v>
      </c>
      <c r="R46" s="160">
        <f t="shared" si="17"/>
        <v>0</v>
      </c>
      <c r="S46" s="160">
        <f t="shared" si="17"/>
        <v>0</v>
      </c>
      <c r="T46" s="160">
        <f t="shared" si="17"/>
        <v>0</v>
      </c>
      <c r="U46" s="160">
        <f t="shared" si="17"/>
        <v>0</v>
      </c>
    </row>
    <row r="47" spans="1:24" x14ac:dyDescent="0.2">
      <c r="A47" s="103" t="s">
        <v>44</v>
      </c>
      <c r="B47" s="104" t="s">
        <v>173</v>
      </c>
      <c r="C47" s="104"/>
      <c r="D47" s="160">
        <f>D87+D127+D167+D207+D247+D287+D327+D367</f>
        <v>1768</v>
      </c>
      <c r="E47" s="160">
        <f t="shared" ref="E47:U47" si="18">E87+E127+E167+E207+E247+E287+E327+E367</f>
        <v>0</v>
      </c>
      <c r="F47" s="160">
        <f t="shared" si="18"/>
        <v>0</v>
      </c>
      <c r="G47" s="160">
        <f t="shared" si="18"/>
        <v>1768</v>
      </c>
      <c r="H47" s="160">
        <f t="shared" si="18"/>
        <v>0</v>
      </c>
      <c r="I47" s="160">
        <f t="shared" si="18"/>
        <v>0</v>
      </c>
      <c r="J47" s="160">
        <f t="shared" si="18"/>
        <v>1768</v>
      </c>
      <c r="K47" s="160">
        <f t="shared" si="18"/>
        <v>0</v>
      </c>
      <c r="L47" s="160">
        <f t="shared" si="18"/>
        <v>0</v>
      </c>
      <c r="M47" s="160">
        <f t="shared" si="18"/>
        <v>1768</v>
      </c>
      <c r="N47" s="160">
        <f t="shared" si="18"/>
        <v>0</v>
      </c>
      <c r="O47" s="160">
        <f t="shared" si="18"/>
        <v>0</v>
      </c>
      <c r="P47" s="160">
        <f t="shared" si="18"/>
        <v>1768</v>
      </c>
      <c r="Q47" s="160">
        <f t="shared" si="18"/>
        <v>0</v>
      </c>
      <c r="R47" s="160">
        <f t="shared" si="18"/>
        <v>0</v>
      </c>
      <c r="S47" s="160">
        <f t="shared" si="18"/>
        <v>1768</v>
      </c>
      <c r="T47" s="160">
        <f t="shared" si="18"/>
        <v>0</v>
      </c>
      <c r="U47" s="160">
        <f t="shared" si="18"/>
        <v>0</v>
      </c>
    </row>
    <row r="48" spans="1:24" x14ac:dyDescent="0.2">
      <c r="A48" s="105" t="s">
        <v>45</v>
      </c>
      <c r="B48" s="106" t="s">
        <v>174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175</v>
      </c>
      <c r="C49" s="110"/>
      <c r="D49" s="160">
        <f>D89+D129+D169+D209+D249+D289+D329+D369</f>
        <v>0</v>
      </c>
      <c r="E49" s="160">
        <f t="shared" ref="E49:U49" si="20">E89+E129+E169+E209+E249+E289+E329+E369</f>
        <v>0</v>
      </c>
      <c r="F49" s="160">
        <f t="shared" si="20"/>
        <v>0</v>
      </c>
      <c r="G49" s="160">
        <f t="shared" si="20"/>
        <v>0</v>
      </c>
      <c r="H49" s="160">
        <f t="shared" si="20"/>
        <v>0</v>
      </c>
      <c r="I49" s="160">
        <f t="shared" si="20"/>
        <v>0</v>
      </c>
      <c r="J49" s="160">
        <f t="shared" si="20"/>
        <v>0</v>
      </c>
      <c r="K49" s="160">
        <f t="shared" si="20"/>
        <v>0</v>
      </c>
      <c r="L49" s="160">
        <f t="shared" si="20"/>
        <v>0</v>
      </c>
      <c r="M49" s="160">
        <f t="shared" si="20"/>
        <v>0</v>
      </c>
      <c r="N49" s="160">
        <f t="shared" si="20"/>
        <v>0</v>
      </c>
      <c r="O49" s="160">
        <f t="shared" si="20"/>
        <v>0</v>
      </c>
      <c r="P49" s="160">
        <f t="shared" si="20"/>
        <v>0</v>
      </c>
      <c r="Q49" s="160">
        <f t="shared" si="20"/>
        <v>0</v>
      </c>
      <c r="R49" s="160">
        <f t="shared" si="20"/>
        <v>0</v>
      </c>
      <c r="S49" s="160">
        <f t="shared" si="20"/>
        <v>0</v>
      </c>
      <c r="T49" s="160">
        <f t="shared" si="20"/>
        <v>0</v>
      </c>
      <c r="U49" s="160">
        <f t="shared" si="20"/>
        <v>0</v>
      </c>
    </row>
    <row r="50" spans="1:21" x14ac:dyDescent="0.2">
      <c r="A50" s="105" t="s">
        <v>49</v>
      </c>
      <c r="B50" s="106" t="s">
        <v>176</v>
      </c>
      <c r="C50" s="106"/>
      <c r="D50" s="164">
        <f>D90+D130+D170+D210+D250+D290+D330+D370</f>
        <v>1768</v>
      </c>
      <c r="E50" s="164">
        <f t="shared" ref="E50:U50" si="21">E90+E130+E170+E210+E250+E290+E330+E370</f>
        <v>0</v>
      </c>
      <c r="F50" s="164">
        <f t="shared" si="21"/>
        <v>0</v>
      </c>
      <c r="G50" s="164">
        <f t="shared" si="21"/>
        <v>1768</v>
      </c>
      <c r="H50" s="164">
        <f t="shared" si="21"/>
        <v>0</v>
      </c>
      <c r="I50" s="164">
        <f t="shared" si="21"/>
        <v>0</v>
      </c>
      <c r="J50" s="164">
        <f t="shared" si="21"/>
        <v>1768</v>
      </c>
      <c r="K50" s="164">
        <f t="shared" si="21"/>
        <v>0</v>
      </c>
      <c r="L50" s="164">
        <f t="shared" si="21"/>
        <v>0</v>
      </c>
      <c r="M50" s="164">
        <f t="shared" si="21"/>
        <v>1768</v>
      </c>
      <c r="N50" s="164">
        <f t="shared" si="21"/>
        <v>0</v>
      </c>
      <c r="O50" s="164">
        <f t="shared" si="21"/>
        <v>0</v>
      </c>
      <c r="P50" s="164">
        <f t="shared" si="21"/>
        <v>1768</v>
      </c>
      <c r="Q50" s="164">
        <f t="shared" si="21"/>
        <v>0</v>
      </c>
      <c r="R50" s="164">
        <f t="shared" si="21"/>
        <v>0</v>
      </c>
      <c r="S50" s="164">
        <f t="shared" si="21"/>
        <v>1768</v>
      </c>
      <c r="T50" s="164">
        <f t="shared" si="21"/>
        <v>0</v>
      </c>
      <c r="U50" s="164">
        <f t="shared" si="21"/>
        <v>0</v>
      </c>
    </row>
    <row r="51" spans="1:21" x14ac:dyDescent="0.2">
      <c r="A51" s="103" t="s">
        <v>46</v>
      </c>
      <c r="B51" s="104" t="s">
        <v>177</v>
      </c>
      <c r="C51" s="104"/>
      <c r="D51" s="160">
        <f>D91+D131+D171+D211+D251+D291+D331+D371</f>
        <v>0</v>
      </c>
      <c r="E51" s="160">
        <f t="shared" ref="E51:U51" si="22">E91+E131+E171+E211+E251+E291+E331+E371</f>
        <v>0</v>
      </c>
      <c r="F51" s="160">
        <f t="shared" si="22"/>
        <v>0</v>
      </c>
      <c r="G51" s="160">
        <f t="shared" si="22"/>
        <v>0</v>
      </c>
      <c r="H51" s="160">
        <f t="shared" si="22"/>
        <v>0</v>
      </c>
      <c r="I51" s="160">
        <f t="shared" si="22"/>
        <v>0</v>
      </c>
      <c r="J51" s="160">
        <f t="shared" si="22"/>
        <v>0</v>
      </c>
      <c r="K51" s="160">
        <f t="shared" si="22"/>
        <v>0</v>
      </c>
      <c r="L51" s="160">
        <f t="shared" si="22"/>
        <v>0</v>
      </c>
      <c r="M51" s="160">
        <f t="shared" si="22"/>
        <v>0</v>
      </c>
      <c r="N51" s="160">
        <f t="shared" si="22"/>
        <v>0</v>
      </c>
      <c r="O51" s="160">
        <f t="shared" si="22"/>
        <v>0</v>
      </c>
      <c r="P51" s="160">
        <f t="shared" si="22"/>
        <v>0</v>
      </c>
      <c r="Q51" s="160">
        <f t="shared" si="22"/>
        <v>0</v>
      </c>
      <c r="R51" s="160">
        <f t="shared" si="22"/>
        <v>0</v>
      </c>
      <c r="S51" s="160">
        <f t="shared" si="22"/>
        <v>0</v>
      </c>
      <c r="T51" s="160">
        <f t="shared" si="22"/>
        <v>0</v>
      </c>
      <c r="U51" s="160">
        <f t="shared" si="22"/>
        <v>0</v>
      </c>
    </row>
    <row r="52" spans="1:21" x14ac:dyDescent="0.2">
      <c r="A52" s="103" t="s">
        <v>50</v>
      </c>
      <c r="B52" s="104" t="s">
        <v>178</v>
      </c>
      <c r="C52" s="104"/>
      <c r="D52" s="160">
        <f>D92+D132+D172+D212+D252+D292+D332+D372</f>
        <v>0</v>
      </c>
      <c r="E52" s="160">
        <f t="shared" ref="E52:U52" si="23">E92+E132+E172+E212+E252+E292+E332+E372</f>
        <v>0</v>
      </c>
      <c r="F52" s="160">
        <f t="shared" si="23"/>
        <v>0</v>
      </c>
      <c r="G52" s="160">
        <f t="shared" si="23"/>
        <v>0</v>
      </c>
      <c r="H52" s="160">
        <f t="shared" si="23"/>
        <v>0</v>
      </c>
      <c r="I52" s="160">
        <f t="shared" si="23"/>
        <v>0</v>
      </c>
      <c r="J52" s="160">
        <f t="shared" si="23"/>
        <v>0</v>
      </c>
      <c r="K52" s="160">
        <f t="shared" si="23"/>
        <v>0</v>
      </c>
      <c r="L52" s="160">
        <f t="shared" si="23"/>
        <v>0</v>
      </c>
      <c r="M52" s="160">
        <f t="shared" si="23"/>
        <v>0</v>
      </c>
      <c r="N52" s="160">
        <f t="shared" si="23"/>
        <v>0</v>
      </c>
      <c r="O52" s="160">
        <f t="shared" si="23"/>
        <v>0</v>
      </c>
      <c r="P52" s="160">
        <f t="shared" si="23"/>
        <v>0</v>
      </c>
      <c r="Q52" s="160">
        <f t="shared" si="23"/>
        <v>0</v>
      </c>
      <c r="R52" s="160">
        <f t="shared" si="23"/>
        <v>0</v>
      </c>
      <c r="S52" s="160">
        <f t="shared" si="23"/>
        <v>0</v>
      </c>
      <c r="T52" s="160">
        <f t="shared" si="23"/>
        <v>0</v>
      </c>
      <c r="U52" s="160">
        <f t="shared" si="23"/>
        <v>0</v>
      </c>
    </row>
    <row r="53" spans="1:21" x14ac:dyDescent="0.2">
      <c r="A53" s="105" t="s">
        <v>47</v>
      </c>
      <c r="B53" s="106" t="s">
        <v>179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267</v>
      </c>
      <c r="C54" s="104"/>
      <c r="D54" s="160">
        <f>D94+D134+D174+D214+D254+D294+D334+D374</f>
        <v>0</v>
      </c>
      <c r="E54" s="160">
        <f t="shared" ref="E54:U54" si="25">E94+E134+E174+E214+E254+E294+E334+E374</f>
        <v>0</v>
      </c>
      <c r="F54" s="160">
        <f t="shared" si="25"/>
        <v>0</v>
      </c>
      <c r="G54" s="160">
        <f t="shared" si="25"/>
        <v>0</v>
      </c>
      <c r="H54" s="160">
        <f t="shared" si="25"/>
        <v>0</v>
      </c>
      <c r="I54" s="160">
        <f t="shared" si="25"/>
        <v>0</v>
      </c>
      <c r="J54" s="160">
        <f t="shared" si="25"/>
        <v>0</v>
      </c>
      <c r="K54" s="160">
        <f t="shared" si="25"/>
        <v>0</v>
      </c>
      <c r="L54" s="160">
        <f t="shared" si="25"/>
        <v>0</v>
      </c>
      <c r="M54" s="160">
        <f t="shared" si="25"/>
        <v>0</v>
      </c>
      <c r="N54" s="160">
        <f t="shared" si="25"/>
        <v>0</v>
      </c>
      <c r="O54" s="160">
        <f t="shared" si="25"/>
        <v>0</v>
      </c>
      <c r="P54" s="160">
        <f t="shared" si="25"/>
        <v>0</v>
      </c>
      <c r="Q54" s="160">
        <f t="shared" si="25"/>
        <v>0</v>
      </c>
      <c r="R54" s="160">
        <f t="shared" si="25"/>
        <v>0</v>
      </c>
      <c r="S54" s="160">
        <f t="shared" si="25"/>
        <v>0</v>
      </c>
      <c r="T54" s="160">
        <f t="shared" si="25"/>
        <v>0</v>
      </c>
      <c r="U54" s="160">
        <f t="shared" si="25"/>
        <v>0</v>
      </c>
    </row>
    <row r="55" spans="1:21" x14ac:dyDescent="0.2">
      <c r="A55" s="103" t="s">
        <v>14</v>
      </c>
      <c r="B55" s="104" t="s">
        <v>180</v>
      </c>
      <c r="C55" s="104"/>
      <c r="D55" s="160">
        <f>D95+D135+D175+D215+D255+D295+D335+D375</f>
        <v>1254</v>
      </c>
      <c r="E55" s="160">
        <f t="shared" ref="E55:U55" si="26">E95+E135+E175+E215+E255+E295+E335+E375</f>
        <v>0</v>
      </c>
      <c r="F55" s="160">
        <f t="shared" si="26"/>
        <v>0</v>
      </c>
      <c r="G55" s="160">
        <f t="shared" si="26"/>
        <v>1254</v>
      </c>
      <c r="H55" s="160">
        <f t="shared" si="26"/>
        <v>0</v>
      </c>
      <c r="I55" s="160">
        <f t="shared" si="26"/>
        <v>0</v>
      </c>
      <c r="J55" s="160">
        <f t="shared" si="26"/>
        <v>1254</v>
      </c>
      <c r="K55" s="160">
        <f t="shared" si="26"/>
        <v>0</v>
      </c>
      <c r="L55" s="160">
        <f t="shared" si="26"/>
        <v>576</v>
      </c>
      <c r="M55" s="160">
        <f t="shared" si="26"/>
        <v>1830</v>
      </c>
      <c r="N55" s="160">
        <f t="shared" si="26"/>
        <v>0</v>
      </c>
      <c r="O55" s="160">
        <f t="shared" si="26"/>
        <v>0</v>
      </c>
      <c r="P55" s="160">
        <f t="shared" si="26"/>
        <v>1830</v>
      </c>
      <c r="Q55" s="160">
        <f t="shared" si="26"/>
        <v>0</v>
      </c>
      <c r="R55" s="160">
        <f t="shared" si="26"/>
        <v>0</v>
      </c>
      <c r="S55" s="160">
        <f t="shared" si="26"/>
        <v>1830</v>
      </c>
      <c r="T55" s="160">
        <f t="shared" si="26"/>
        <v>0</v>
      </c>
      <c r="U55" s="160">
        <f t="shared" si="26"/>
        <v>576</v>
      </c>
    </row>
    <row r="56" spans="1:21" x14ac:dyDescent="0.2">
      <c r="A56" s="112" t="s">
        <v>15</v>
      </c>
      <c r="B56" s="113" t="s">
        <v>181</v>
      </c>
      <c r="C56" s="113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103" t="s">
        <v>16</v>
      </c>
      <c r="B57" s="104" t="s">
        <v>268</v>
      </c>
      <c r="C57" s="104"/>
      <c r="D57" s="160">
        <f>D97+D137+D177+D217+D257+D297+D337+D377</f>
        <v>0</v>
      </c>
      <c r="E57" s="160">
        <f t="shared" ref="E57:U57" si="28">E97+E137+E177+E217+E257+E297+E337+E377</f>
        <v>0</v>
      </c>
      <c r="F57" s="160">
        <f t="shared" si="28"/>
        <v>0</v>
      </c>
      <c r="G57" s="160">
        <f t="shared" si="28"/>
        <v>0</v>
      </c>
      <c r="H57" s="160">
        <f t="shared" si="28"/>
        <v>0</v>
      </c>
      <c r="I57" s="160">
        <f t="shared" si="28"/>
        <v>0</v>
      </c>
      <c r="J57" s="160">
        <f t="shared" si="28"/>
        <v>0</v>
      </c>
      <c r="K57" s="160">
        <f t="shared" si="28"/>
        <v>0</v>
      </c>
      <c r="L57" s="160">
        <f t="shared" si="28"/>
        <v>0</v>
      </c>
      <c r="M57" s="160">
        <f t="shared" si="28"/>
        <v>0</v>
      </c>
      <c r="N57" s="160">
        <f t="shared" si="28"/>
        <v>0</v>
      </c>
      <c r="O57" s="160">
        <f t="shared" si="28"/>
        <v>0</v>
      </c>
      <c r="P57" s="160">
        <f t="shared" si="28"/>
        <v>0</v>
      </c>
      <c r="Q57" s="160">
        <f t="shared" si="28"/>
        <v>0</v>
      </c>
      <c r="R57" s="160">
        <f t="shared" si="28"/>
        <v>0</v>
      </c>
      <c r="S57" s="160">
        <f t="shared" si="28"/>
        <v>0</v>
      </c>
      <c r="T57" s="160">
        <f t="shared" si="28"/>
        <v>0</v>
      </c>
      <c r="U57" s="160">
        <f t="shared" si="28"/>
        <v>0</v>
      </c>
    </row>
    <row r="58" spans="1:21" x14ac:dyDescent="0.2">
      <c r="A58" s="103" t="s">
        <v>17</v>
      </c>
      <c r="B58" s="104" t="s">
        <v>182</v>
      </c>
      <c r="C58" s="25"/>
      <c r="D58" s="160">
        <f>D98+D138+D178+D218+D258+D298+D338+D378</f>
        <v>0</v>
      </c>
      <c r="E58" s="160">
        <f t="shared" ref="E58:U58" si="29">E98+E138+E178+E218+E258+E298+E338+E378</f>
        <v>0</v>
      </c>
      <c r="F58" s="160">
        <f t="shared" si="29"/>
        <v>0</v>
      </c>
      <c r="G58" s="160">
        <f t="shared" si="29"/>
        <v>0</v>
      </c>
      <c r="H58" s="160">
        <f t="shared" si="29"/>
        <v>0</v>
      </c>
      <c r="I58" s="160">
        <f t="shared" si="29"/>
        <v>0</v>
      </c>
      <c r="J58" s="160">
        <f t="shared" si="29"/>
        <v>0</v>
      </c>
      <c r="K58" s="160">
        <f t="shared" si="29"/>
        <v>0</v>
      </c>
      <c r="L58" s="160">
        <f t="shared" si="29"/>
        <v>0</v>
      </c>
      <c r="M58" s="160">
        <f t="shared" si="29"/>
        <v>0</v>
      </c>
      <c r="N58" s="160">
        <f t="shared" si="29"/>
        <v>0</v>
      </c>
      <c r="O58" s="160">
        <f t="shared" si="29"/>
        <v>0</v>
      </c>
      <c r="P58" s="160">
        <f t="shared" si="29"/>
        <v>0</v>
      </c>
      <c r="Q58" s="160">
        <f t="shared" si="29"/>
        <v>0</v>
      </c>
      <c r="R58" s="160">
        <f t="shared" si="29"/>
        <v>0</v>
      </c>
      <c r="S58" s="160">
        <f t="shared" si="29"/>
        <v>0</v>
      </c>
      <c r="T58" s="160">
        <f t="shared" si="29"/>
        <v>0</v>
      </c>
      <c r="U58" s="160">
        <f t="shared" si="29"/>
        <v>0</v>
      </c>
    </row>
    <row r="59" spans="1:21" x14ac:dyDescent="0.2">
      <c r="A59" s="113" t="s">
        <v>18</v>
      </c>
      <c r="B59" s="113" t="s">
        <v>183</v>
      </c>
      <c r="C59" s="113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106" t="s">
        <v>19</v>
      </c>
      <c r="B60" s="106" t="s">
        <v>184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185</v>
      </c>
      <c r="C61" s="104"/>
      <c r="D61" s="160">
        <f>D101+D141+D181+D221+D261+D301+D341+D381</f>
        <v>0</v>
      </c>
      <c r="E61" s="160">
        <f t="shared" ref="E61:U61" si="32">E101+E141+E181+E221+E261+E301+E341+E381</f>
        <v>0</v>
      </c>
      <c r="F61" s="160">
        <f t="shared" si="32"/>
        <v>0</v>
      </c>
      <c r="G61" s="160">
        <f t="shared" si="32"/>
        <v>0</v>
      </c>
      <c r="H61" s="160">
        <f t="shared" si="32"/>
        <v>0</v>
      </c>
      <c r="I61" s="160">
        <f t="shared" si="32"/>
        <v>0</v>
      </c>
      <c r="J61" s="160">
        <f t="shared" si="32"/>
        <v>0</v>
      </c>
      <c r="K61" s="160">
        <f t="shared" si="32"/>
        <v>0</v>
      </c>
      <c r="L61" s="160">
        <f t="shared" si="32"/>
        <v>0</v>
      </c>
      <c r="M61" s="160">
        <f t="shared" si="32"/>
        <v>0</v>
      </c>
      <c r="N61" s="160">
        <f t="shared" si="32"/>
        <v>0</v>
      </c>
      <c r="O61" s="160">
        <f t="shared" si="32"/>
        <v>0</v>
      </c>
      <c r="P61" s="160">
        <f t="shared" si="32"/>
        <v>0</v>
      </c>
      <c r="Q61" s="160">
        <f t="shared" si="32"/>
        <v>0</v>
      </c>
      <c r="R61" s="160">
        <f t="shared" si="32"/>
        <v>0</v>
      </c>
      <c r="S61" s="160">
        <f t="shared" si="32"/>
        <v>0</v>
      </c>
      <c r="T61" s="160">
        <f t="shared" si="32"/>
        <v>0</v>
      </c>
      <c r="U61" s="160">
        <f t="shared" si="32"/>
        <v>0</v>
      </c>
    </row>
    <row r="62" spans="1:21" x14ac:dyDescent="0.2">
      <c r="A62" s="104" t="s">
        <v>21</v>
      </c>
      <c r="B62" s="104" t="s">
        <v>186</v>
      </c>
      <c r="C62" s="104"/>
      <c r="D62" s="160">
        <f>D102+D142+D182+D222+D262+D302+D342+D382</f>
        <v>0</v>
      </c>
      <c r="E62" s="160">
        <f t="shared" ref="E62:U62" si="33">E102+E142+E182+E222+E262+E302+E342+E382</f>
        <v>0</v>
      </c>
      <c r="F62" s="160">
        <f t="shared" si="33"/>
        <v>0</v>
      </c>
      <c r="G62" s="160">
        <f t="shared" si="33"/>
        <v>0</v>
      </c>
      <c r="H62" s="160">
        <f t="shared" si="33"/>
        <v>0</v>
      </c>
      <c r="I62" s="160">
        <f t="shared" si="33"/>
        <v>0</v>
      </c>
      <c r="J62" s="160">
        <f t="shared" si="33"/>
        <v>0</v>
      </c>
      <c r="K62" s="160">
        <f t="shared" si="33"/>
        <v>0</v>
      </c>
      <c r="L62" s="160">
        <f t="shared" si="33"/>
        <v>0</v>
      </c>
      <c r="M62" s="160">
        <f t="shared" si="33"/>
        <v>0</v>
      </c>
      <c r="N62" s="160">
        <f t="shared" si="33"/>
        <v>0</v>
      </c>
      <c r="O62" s="160">
        <f t="shared" si="33"/>
        <v>0</v>
      </c>
      <c r="P62" s="160">
        <f t="shared" si="33"/>
        <v>0</v>
      </c>
      <c r="Q62" s="160">
        <f t="shared" si="33"/>
        <v>0</v>
      </c>
      <c r="R62" s="160">
        <f t="shared" si="33"/>
        <v>0</v>
      </c>
      <c r="S62" s="160">
        <f t="shared" si="33"/>
        <v>0</v>
      </c>
      <c r="T62" s="160">
        <f t="shared" si="33"/>
        <v>0</v>
      </c>
      <c r="U62" s="160">
        <f t="shared" si="33"/>
        <v>0</v>
      </c>
    </row>
    <row r="63" spans="1:21" x14ac:dyDescent="0.2">
      <c r="A63" s="106" t="s">
        <v>22</v>
      </c>
      <c r="B63" s="106" t="s">
        <v>187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188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194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199</v>
      </c>
      <c r="B67" s="32" t="s">
        <v>0</v>
      </c>
      <c r="C67" s="32"/>
      <c r="D67" s="160">
        <f t="shared" ref="D67:D77" si="37">D107+D147+D187+D227+D267+D307+D347+D387</f>
        <v>0</v>
      </c>
      <c r="E67" s="160">
        <f t="shared" ref="E67:U67" si="38">E107+E147+E187+E227+E267+E307+E347+E387</f>
        <v>0</v>
      </c>
      <c r="F67" s="160">
        <f t="shared" si="38"/>
        <v>0</v>
      </c>
      <c r="G67" s="160">
        <f t="shared" si="38"/>
        <v>0</v>
      </c>
      <c r="H67" s="160">
        <f t="shared" si="38"/>
        <v>0</v>
      </c>
      <c r="I67" s="160">
        <f t="shared" si="38"/>
        <v>0</v>
      </c>
      <c r="J67" s="160">
        <f t="shared" si="38"/>
        <v>0</v>
      </c>
      <c r="K67" s="160">
        <f t="shared" si="38"/>
        <v>0</v>
      </c>
      <c r="L67" s="160">
        <f t="shared" si="38"/>
        <v>524</v>
      </c>
      <c r="M67" s="160">
        <f t="shared" si="38"/>
        <v>524</v>
      </c>
      <c r="N67" s="160">
        <f t="shared" si="38"/>
        <v>0</v>
      </c>
      <c r="O67" s="160">
        <f t="shared" si="38"/>
        <v>0</v>
      </c>
      <c r="P67" s="160">
        <f t="shared" si="38"/>
        <v>524</v>
      </c>
      <c r="Q67" s="160">
        <f t="shared" si="38"/>
        <v>0</v>
      </c>
      <c r="R67" s="160">
        <f t="shared" si="38"/>
        <v>0</v>
      </c>
      <c r="S67" s="160">
        <f t="shared" si="38"/>
        <v>524</v>
      </c>
      <c r="T67" s="160">
        <f t="shared" si="38"/>
        <v>0</v>
      </c>
      <c r="U67" s="160">
        <f t="shared" si="38"/>
        <v>524</v>
      </c>
    </row>
    <row r="68" spans="1:21" x14ac:dyDescent="0.2">
      <c r="A68" s="8" t="s">
        <v>200</v>
      </c>
      <c r="B68" s="8" t="s">
        <v>1</v>
      </c>
      <c r="C68" s="8"/>
      <c r="D68" s="160">
        <f t="shared" si="37"/>
        <v>0</v>
      </c>
      <c r="E68" s="160">
        <f t="shared" ref="E68:U77" si="39">E108+E148+E188+E228+E268+E308+E348+E388</f>
        <v>0</v>
      </c>
      <c r="F68" s="160">
        <f t="shared" si="39"/>
        <v>0</v>
      </c>
      <c r="G68" s="160">
        <f t="shared" si="39"/>
        <v>0</v>
      </c>
      <c r="H68" s="160">
        <f t="shared" si="39"/>
        <v>0</v>
      </c>
      <c r="I68" s="160">
        <f t="shared" si="39"/>
        <v>0</v>
      </c>
      <c r="J68" s="160">
        <f t="shared" si="39"/>
        <v>0</v>
      </c>
      <c r="K68" s="160">
        <f t="shared" si="39"/>
        <v>0</v>
      </c>
      <c r="L68" s="160">
        <f t="shared" si="39"/>
        <v>52</v>
      </c>
      <c r="M68" s="160">
        <f t="shared" si="39"/>
        <v>52</v>
      </c>
      <c r="N68" s="160">
        <f t="shared" si="39"/>
        <v>0</v>
      </c>
      <c r="O68" s="160">
        <f t="shared" si="39"/>
        <v>0</v>
      </c>
      <c r="P68" s="160">
        <f t="shared" si="39"/>
        <v>52</v>
      </c>
      <c r="Q68" s="160">
        <f t="shared" si="39"/>
        <v>0</v>
      </c>
      <c r="R68" s="160">
        <f t="shared" si="39"/>
        <v>0</v>
      </c>
      <c r="S68" s="160">
        <f t="shared" si="39"/>
        <v>52</v>
      </c>
      <c r="T68" s="160">
        <f t="shared" si="39"/>
        <v>0</v>
      </c>
      <c r="U68" s="160">
        <f t="shared" si="39"/>
        <v>52</v>
      </c>
    </row>
    <row r="69" spans="1:21" x14ac:dyDescent="0.2">
      <c r="A69" s="8" t="s">
        <v>201</v>
      </c>
      <c r="B69" s="8" t="s">
        <v>189</v>
      </c>
      <c r="C69" s="8"/>
      <c r="D69" s="160">
        <f t="shared" si="37"/>
        <v>1254</v>
      </c>
      <c r="E69" s="160">
        <f t="shared" ref="E69:S69" si="40">E109+E149+E189+E229+E269+E309+E349+E389</f>
        <v>0</v>
      </c>
      <c r="F69" s="160">
        <f t="shared" si="40"/>
        <v>0</v>
      </c>
      <c r="G69" s="160">
        <f t="shared" si="40"/>
        <v>1254</v>
      </c>
      <c r="H69" s="160">
        <f t="shared" si="40"/>
        <v>0</v>
      </c>
      <c r="I69" s="160">
        <f t="shared" si="40"/>
        <v>0</v>
      </c>
      <c r="J69" s="160">
        <f t="shared" si="40"/>
        <v>1254</v>
      </c>
      <c r="K69" s="160">
        <f t="shared" si="40"/>
        <v>0</v>
      </c>
      <c r="L69" s="160">
        <f t="shared" si="40"/>
        <v>0</v>
      </c>
      <c r="M69" s="160">
        <f t="shared" si="40"/>
        <v>1254</v>
      </c>
      <c r="N69" s="160">
        <f t="shared" si="40"/>
        <v>0</v>
      </c>
      <c r="O69" s="160">
        <f t="shared" si="40"/>
        <v>0</v>
      </c>
      <c r="P69" s="160">
        <f t="shared" si="40"/>
        <v>1254</v>
      </c>
      <c r="Q69" s="160">
        <f t="shared" si="40"/>
        <v>0</v>
      </c>
      <c r="R69" s="160">
        <f t="shared" si="40"/>
        <v>0</v>
      </c>
      <c r="S69" s="160">
        <f t="shared" si="40"/>
        <v>1254</v>
      </c>
      <c r="T69" s="160">
        <f t="shared" si="39"/>
        <v>0</v>
      </c>
      <c r="U69" s="160">
        <f t="shared" si="39"/>
        <v>0</v>
      </c>
    </row>
    <row r="70" spans="1:21" x14ac:dyDescent="0.2">
      <c r="A70" s="7" t="s">
        <v>202</v>
      </c>
      <c r="B70" s="8" t="s">
        <v>190</v>
      </c>
      <c r="C70" s="8"/>
      <c r="D70" s="160">
        <f t="shared" si="37"/>
        <v>0</v>
      </c>
      <c r="E70" s="160">
        <f t="shared" si="39"/>
        <v>0</v>
      </c>
      <c r="F70" s="160">
        <f t="shared" si="39"/>
        <v>0</v>
      </c>
      <c r="G70" s="160">
        <f t="shared" si="39"/>
        <v>0</v>
      </c>
      <c r="H70" s="160">
        <f t="shared" si="39"/>
        <v>0</v>
      </c>
      <c r="I70" s="160">
        <f t="shared" si="39"/>
        <v>0</v>
      </c>
      <c r="J70" s="160">
        <f t="shared" si="39"/>
        <v>0</v>
      </c>
      <c r="K70" s="160">
        <f t="shared" si="39"/>
        <v>0</v>
      </c>
      <c r="L70" s="160">
        <f t="shared" si="39"/>
        <v>0</v>
      </c>
      <c r="M70" s="160">
        <f t="shared" si="39"/>
        <v>0</v>
      </c>
      <c r="N70" s="160">
        <f t="shared" si="39"/>
        <v>0</v>
      </c>
      <c r="O70" s="160">
        <f t="shared" si="39"/>
        <v>0</v>
      </c>
      <c r="P70" s="160">
        <f t="shared" si="39"/>
        <v>0</v>
      </c>
      <c r="Q70" s="160">
        <f t="shared" si="39"/>
        <v>0</v>
      </c>
      <c r="R70" s="160">
        <f t="shared" si="39"/>
        <v>0</v>
      </c>
      <c r="S70" s="160">
        <f t="shared" si="39"/>
        <v>0</v>
      </c>
      <c r="T70" s="160">
        <f t="shared" si="39"/>
        <v>0</v>
      </c>
      <c r="U70" s="160">
        <f t="shared" si="39"/>
        <v>0</v>
      </c>
    </row>
    <row r="71" spans="1:21" x14ac:dyDescent="0.2">
      <c r="A71" s="7" t="s">
        <v>203</v>
      </c>
      <c r="B71" s="8" t="s">
        <v>191</v>
      </c>
      <c r="C71" s="8"/>
      <c r="D71" s="160">
        <f t="shared" si="37"/>
        <v>0</v>
      </c>
      <c r="E71" s="160">
        <f t="shared" si="39"/>
        <v>0</v>
      </c>
      <c r="F71" s="160">
        <f t="shared" si="39"/>
        <v>0</v>
      </c>
      <c r="G71" s="160">
        <f t="shared" si="39"/>
        <v>0</v>
      </c>
      <c r="H71" s="160">
        <f t="shared" si="39"/>
        <v>0</v>
      </c>
      <c r="I71" s="160">
        <f t="shared" si="39"/>
        <v>0</v>
      </c>
      <c r="J71" s="160">
        <f t="shared" si="39"/>
        <v>0</v>
      </c>
      <c r="K71" s="160">
        <f t="shared" si="39"/>
        <v>0</v>
      </c>
      <c r="L71" s="160">
        <f t="shared" si="39"/>
        <v>0</v>
      </c>
      <c r="M71" s="160">
        <f t="shared" si="39"/>
        <v>0</v>
      </c>
      <c r="N71" s="160">
        <f t="shared" si="39"/>
        <v>0</v>
      </c>
      <c r="O71" s="160">
        <f t="shared" si="39"/>
        <v>0</v>
      </c>
      <c r="P71" s="160">
        <f t="shared" si="39"/>
        <v>0</v>
      </c>
      <c r="Q71" s="160">
        <f t="shared" si="39"/>
        <v>0</v>
      </c>
      <c r="R71" s="160">
        <f t="shared" si="39"/>
        <v>0</v>
      </c>
      <c r="S71" s="160">
        <f t="shared" si="39"/>
        <v>0</v>
      </c>
      <c r="T71" s="160">
        <f t="shared" si="39"/>
        <v>0</v>
      </c>
      <c r="U71" s="160">
        <f t="shared" si="39"/>
        <v>0</v>
      </c>
    </row>
    <row r="72" spans="1:21" x14ac:dyDescent="0.2">
      <c r="A72" s="7" t="s">
        <v>204</v>
      </c>
      <c r="B72" s="8" t="s">
        <v>192</v>
      </c>
      <c r="C72" s="8"/>
      <c r="D72" s="160">
        <f t="shared" si="37"/>
        <v>0</v>
      </c>
      <c r="E72" s="160">
        <f t="shared" si="39"/>
        <v>0</v>
      </c>
      <c r="F72" s="160">
        <f t="shared" si="39"/>
        <v>0</v>
      </c>
      <c r="G72" s="160">
        <f t="shared" si="39"/>
        <v>0</v>
      </c>
      <c r="H72" s="160">
        <f t="shared" si="39"/>
        <v>0</v>
      </c>
      <c r="I72" s="160">
        <f t="shared" si="39"/>
        <v>0</v>
      </c>
      <c r="J72" s="160">
        <f t="shared" si="39"/>
        <v>0</v>
      </c>
      <c r="K72" s="160">
        <f t="shared" si="39"/>
        <v>0</v>
      </c>
      <c r="L72" s="160">
        <f t="shared" si="39"/>
        <v>0</v>
      </c>
      <c r="M72" s="160">
        <f t="shared" si="39"/>
        <v>0</v>
      </c>
      <c r="N72" s="160">
        <f t="shared" si="39"/>
        <v>0</v>
      </c>
      <c r="O72" s="160">
        <f t="shared" si="39"/>
        <v>0</v>
      </c>
      <c r="P72" s="160">
        <f t="shared" si="39"/>
        <v>0</v>
      </c>
      <c r="Q72" s="160">
        <f t="shared" si="39"/>
        <v>0</v>
      </c>
      <c r="R72" s="160">
        <f t="shared" si="39"/>
        <v>0</v>
      </c>
      <c r="S72" s="160">
        <f t="shared" si="39"/>
        <v>0</v>
      </c>
      <c r="T72" s="160">
        <f t="shared" si="39"/>
        <v>0</v>
      </c>
      <c r="U72" s="160">
        <f t="shared" si="39"/>
        <v>0</v>
      </c>
    </row>
    <row r="73" spans="1:21" x14ac:dyDescent="0.2">
      <c r="A73" s="7" t="s">
        <v>205</v>
      </c>
      <c r="B73" s="8" t="s">
        <v>193</v>
      </c>
      <c r="C73" s="8"/>
      <c r="D73" s="160">
        <f t="shared" si="37"/>
        <v>0</v>
      </c>
      <c r="E73" s="160">
        <f t="shared" si="39"/>
        <v>0</v>
      </c>
      <c r="F73" s="160">
        <f t="shared" si="39"/>
        <v>0</v>
      </c>
      <c r="G73" s="160">
        <f t="shared" si="39"/>
        <v>0</v>
      </c>
      <c r="H73" s="160">
        <f t="shared" si="39"/>
        <v>0</v>
      </c>
      <c r="I73" s="160">
        <f t="shared" si="39"/>
        <v>0</v>
      </c>
      <c r="J73" s="160">
        <f t="shared" si="39"/>
        <v>0</v>
      </c>
      <c r="K73" s="160">
        <f t="shared" si="39"/>
        <v>0</v>
      </c>
      <c r="L73" s="160">
        <f t="shared" si="39"/>
        <v>0</v>
      </c>
      <c r="M73" s="160">
        <f t="shared" si="39"/>
        <v>0</v>
      </c>
      <c r="N73" s="160">
        <f t="shared" si="39"/>
        <v>0</v>
      </c>
      <c r="O73" s="160">
        <f t="shared" si="39"/>
        <v>0</v>
      </c>
      <c r="P73" s="160">
        <f t="shared" si="39"/>
        <v>0</v>
      </c>
      <c r="Q73" s="160">
        <f t="shared" si="39"/>
        <v>0</v>
      </c>
      <c r="R73" s="160">
        <f t="shared" si="39"/>
        <v>0</v>
      </c>
      <c r="S73" s="160">
        <f t="shared" si="39"/>
        <v>0</v>
      </c>
      <c r="T73" s="160">
        <f t="shared" si="39"/>
        <v>0</v>
      </c>
      <c r="U73" s="160">
        <f t="shared" si="39"/>
        <v>0</v>
      </c>
    </row>
    <row r="74" spans="1:21" x14ac:dyDescent="0.2">
      <c r="A74" s="7" t="s">
        <v>209</v>
      </c>
      <c r="B74" s="8" t="s">
        <v>210</v>
      </c>
      <c r="C74" s="8"/>
      <c r="D74" s="160">
        <f t="shared" si="37"/>
        <v>0</v>
      </c>
      <c r="E74" s="160">
        <f t="shared" si="39"/>
        <v>0</v>
      </c>
      <c r="F74" s="160">
        <f t="shared" si="39"/>
        <v>0</v>
      </c>
      <c r="G74" s="160">
        <f t="shared" si="39"/>
        <v>0</v>
      </c>
      <c r="H74" s="160">
        <f t="shared" si="39"/>
        <v>0</v>
      </c>
      <c r="I74" s="160">
        <f t="shared" si="39"/>
        <v>0</v>
      </c>
      <c r="J74" s="160">
        <f t="shared" si="39"/>
        <v>0</v>
      </c>
      <c r="K74" s="160">
        <f t="shared" si="39"/>
        <v>0</v>
      </c>
      <c r="L74" s="160">
        <f t="shared" si="39"/>
        <v>0</v>
      </c>
      <c r="M74" s="160">
        <f t="shared" si="39"/>
        <v>0</v>
      </c>
      <c r="N74" s="160">
        <f t="shared" si="39"/>
        <v>0</v>
      </c>
      <c r="O74" s="160">
        <f t="shared" si="39"/>
        <v>0</v>
      </c>
      <c r="P74" s="160">
        <f t="shared" si="39"/>
        <v>0</v>
      </c>
      <c r="Q74" s="160">
        <f t="shared" si="39"/>
        <v>0</v>
      </c>
      <c r="R74" s="160">
        <f t="shared" si="39"/>
        <v>0</v>
      </c>
      <c r="S74" s="160">
        <f t="shared" si="39"/>
        <v>0</v>
      </c>
      <c r="T74" s="160">
        <f t="shared" si="39"/>
        <v>0</v>
      </c>
      <c r="U74" s="160">
        <f t="shared" si="39"/>
        <v>0</v>
      </c>
    </row>
    <row r="75" spans="1:21" x14ac:dyDescent="0.2">
      <c r="A75" s="7" t="s">
        <v>206</v>
      </c>
      <c r="B75" s="8" t="s">
        <v>195</v>
      </c>
      <c r="C75" s="8"/>
      <c r="D75" s="160">
        <f t="shared" si="37"/>
        <v>0</v>
      </c>
      <c r="E75" s="160">
        <f t="shared" si="39"/>
        <v>0</v>
      </c>
      <c r="F75" s="160">
        <f t="shared" si="39"/>
        <v>0</v>
      </c>
      <c r="G75" s="160">
        <f t="shared" si="39"/>
        <v>0</v>
      </c>
      <c r="H75" s="160">
        <f t="shared" si="39"/>
        <v>0</v>
      </c>
      <c r="I75" s="160">
        <f t="shared" si="39"/>
        <v>0</v>
      </c>
      <c r="J75" s="160">
        <f t="shared" si="39"/>
        <v>0</v>
      </c>
      <c r="K75" s="160">
        <f t="shared" si="39"/>
        <v>0</v>
      </c>
      <c r="L75" s="160">
        <f t="shared" si="39"/>
        <v>0</v>
      </c>
      <c r="M75" s="160">
        <f t="shared" si="39"/>
        <v>0</v>
      </c>
      <c r="N75" s="160">
        <f t="shared" si="39"/>
        <v>0</v>
      </c>
      <c r="O75" s="160">
        <f t="shared" si="39"/>
        <v>0</v>
      </c>
      <c r="P75" s="160">
        <f t="shared" si="39"/>
        <v>0</v>
      </c>
      <c r="Q75" s="160">
        <f t="shared" si="39"/>
        <v>0</v>
      </c>
      <c r="R75" s="160">
        <f t="shared" si="39"/>
        <v>0</v>
      </c>
      <c r="S75" s="160">
        <f t="shared" si="39"/>
        <v>0</v>
      </c>
      <c r="T75" s="160">
        <f t="shared" si="39"/>
        <v>0</v>
      </c>
      <c r="U75" s="160">
        <f t="shared" si="39"/>
        <v>0</v>
      </c>
    </row>
    <row r="76" spans="1:21" x14ac:dyDescent="0.2">
      <c r="A76" s="7" t="s">
        <v>207</v>
      </c>
      <c r="B76" s="8" t="s">
        <v>196</v>
      </c>
      <c r="C76" s="8"/>
      <c r="D76" s="160">
        <f t="shared" si="37"/>
        <v>0</v>
      </c>
      <c r="E76" s="160">
        <f t="shared" si="39"/>
        <v>0</v>
      </c>
      <c r="F76" s="160">
        <f t="shared" si="39"/>
        <v>0</v>
      </c>
      <c r="G76" s="160">
        <f t="shared" si="39"/>
        <v>0</v>
      </c>
      <c r="H76" s="160">
        <f t="shared" si="39"/>
        <v>0</v>
      </c>
      <c r="I76" s="160">
        <f t="shared" si="39"/>
        <v>0</v>
      </c>
      <c r="J76" s="160">
        <f t="shared" si="39"/>
        <v>0</v>
      </c>
      <c r="K76" s="160">
        <f t="shared" si="39"/>
        <v>0</v>
      </c>
      <c r="L76" s="160">
        <f t="shared" si="39"/>
        <v>0</v>
      </c>
      <c r="M76" s="160">
        <f t="shared" si="39"/>
        <v>0</v>
      </c>
      <c r="N76" s="160">
        <f t="shared" si="39"/>
        <v>0</v>
      </c>
      <c r="O76" s="160">
        <f t="shared" si="39"/>
        <v>0</v>
      </c>
      <c r="P76" s="160">
        <f t="shared" si="39"/>
        <v>0</v>
      </c>
      <c r="Q76" s="160">
        <f t="shared" si="39"/>
        <v>0</v>
      </c>
      <c r="R76" s="160">
        <f t="shared" si="39"/>
        <v>0</v>
      </c>
      <c r="S76" s="160">
        <f t="shared" si="39"/>
        <v>0</v>
      </c>
      <c r="T76" s="160">
        <f t="shared" si="39"/>
        <v>0</v>
      </c>
      <c r="U76" s="160">
        <f t="shared" si="39"/>
        <v>0</v>
      </c>
    </row>
    <row r="77" spans="1:21" x14ac:dyDescent="0.2">
      <c r="A77" s="8" t="s">
        <v>208</v>
      </c>
      <c r="B77" s="8" t="s">
        <v>197</v>
      </c>
      <c r="C77" s="8"/>
      <c r="D77" s="160">
        <f t="shared" si="37"/>
        <v>0</v>
      </c>
      <c r="E77" s="160">
        <f t="shared" si="39"/>
        <v>0</v>
      </c>
      <c r="F77" s="160">
        <f t="shared" si="39"/>
        <v>0</v>
      </c>
      <c r="G77" s="160">
        <f t="shared" si="39"/>
        <v>0</v>
      </c>
      <c r="H77" s="160">
        <f t="shared" si="39"/>
        <v>0</v>
      </c>
      <c r="I77" s="160">
        <f t="shared" si="39"/>
        <v>0</v>
      </c>
      <c r="J77" s="160">
        <f t="shared" si="39"/>
        <v>0</v>
      </c>
      <c r="K77" s="160">
        <f t="shared" si="39"/>
        <v>0</v>
      </c>
      <c r="L77" s="160">
        <f t="shared" si="39"/>
        <v>0</v>
      </c>
      <c r="M77" s="160">
        <f t="shared" si="39"/>
        <v>0</v>
      </c>
      <c r="N77" s="160">
        <f t="shared" si="39"/>
        <v>0</v>
      </c>
      <c r="O77" s="160">
        <f t="shared" si="39"/>
        <v>0</v>
      </c>
      <c r="P77" s="160">
        <f t="shared" si="39"/>
        <v>0</v>
      </c>
      <c r="Q77" s="160">
        <f t="shared" si="39"/>
        <v>0</v>
      </c>
      <c r="R77" s="160">
        <f t="shared" si="39"/>
        <v>0</v>
      </c>
      <c r="S77" s="160">
        <f t="shared" si="39"/>
        <v>0</v>
      </c>
      <c r="T77" s="160">
        <f t="shared" si="39"/>
        <v>0</v>
      </c>
      <c r="U77" s="160">
        <f t="shared" si="39"/>
        <v>0</v>
      </c>
    </row>
    <row r="78" spans="1:21" x14ac:dyDescent="0.2">
      <c r="A78" s="106"/>
      <c r="B78" s="106" t="s">
        <v>211</v>
      </c>
      <c r="C78" s="113"/>
      <c r="D78" s="165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215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167</v>
      </c>
      <c r="B81" s="116" t="s">
        <v>168</v>
      </c>
      <c r="C81" s="116" t="s">
        <v>169</v>
      </c>
      <c r="D81" s="33" t="s">
        <v>29</v>
      </c>
      <c r="E81" s="121" t="s">
        <v>4</v>
      </c>
      <c r="F81" s="121" t="s">
        <v>4</v>
      </c>
      <c r="G81" s="33" t="s">
        <v>51</v>
      </c>
      <c r="H81" s="122" t="s">
        <v>44</v>
      </c>
      <c r="I81" s="122" t="s">
        <v>44</v>
      </c>
      <c r="J81" s="33" t="s">
        <v>51</v>
      </c>
      <c r="K81" s="65" t="s">
        <v>45</v>
      </c>
      <c r="L81" s="65" t="s">
        <v>45</v>
      </c>
      <c r="M81" s="33" t="s">
        <v>51</v>
      </c>
      <c r="N81" s="123" t="s">
        <v>48</v>
      </c>
      <c r="O81" s="123" t="s">
        <v>48</v>
      </c>
      <c r="P81" s="33" t="s">
        <v>51</v>
      </c>
      <c r="Q81" s="124" t="s">
        <v>49</v>
      </c>
      <c r="R81" s="124" t="s">
        <v>49</v>
      </c>
      <c r="S81" s="142" t="s">
        <v>51</v>
      </c>
      <c r="T81" s="194" t="s">
        <v>214</v>
      </c>
      <c r="U81" s="195"/>
    </row>
    <row r="82" spans="1:21" x14ac:dyDescent="0.2">
      <c r="A82" s="95" t="s">
        <v>9</v>
      </c>
      <c r="B82" s="150" t="s">
        <v>248</v>
      </c>
      <c r="C82" s="97" t="s">
        <v>171</v>
      </c>
      <c r="D82" s="34" t="s">
        <v>39</v>
      </c>
      <c r="E82" s="34" t="s">
        <v>156</v>
      </c>
      <c r="F82" s="34" t="s">
        <v>156</v>
      </c>
      <c r="G82" s="34" t="s">
        <v>39</v>
      </c>
      <c r="H82" s="34" t="s">
        <v>156</v>
      </c>
      <c r="I82" s="34" t="s">
        <v>156</v>
      </c>
      <c r="J82" s="34" t="s">
        <v>213</v>
      </c>
      <c r="K82" s="34" t="s">
        <v>156</v>
      </c>
      <c r="L82" s="34" t="s">
        <v>156</v>
      </c>
      <c r="M82" s="34" t="s">
        <v>213</v>
      </c>
      <c r="N82" s="34" t="s">
        <v>156</v>
      </c>
      <c r="O82" s="34" t="s">
        <v>156</v>
      </c>
      <c r="P82" s="34" t="s">
        <v>213</v>
      </c>
      <c r="Q82" s="34" t="s">
        <v>156</v>
      </c>
      <c r="R82" s="34" t="s">
        <v>156</v>
      </c>
      <c r="S82" s="143" t="s">
        <v>39</v>
      </c>
      <c r="T82" s="143" t="s">
        <v>156</v>
      </c>
      <c r="U82" s="143" t="s">
        <v>156</v>
      </c>
    </row>
    <row r="83" spans="1:21" x14ac:dyDescent="0.2">
      <c r="A83" s="95"/>
      <c r="B83" s="98"/>
      <c r="C83" s="98"/>
      <c r="D83" s="34" t="s">
        <v>270</v>
      </c>
      <c r="E83" s="34" t="s">
        <v>132</v>
      </c>
      <c r="F83" s="34" t="s">
        <v>198</v>
      </c>
      <c r="G83" s="34"/>
      <c r="H83" s="34" t="s">
        <v>132</v>
      </c>
      <c r="I83" s="34" t="s">
        <v>198</v>
      </c>
      <c r="J83" s="34" t="s">
        <v>39</v>
      </c>
      <c r="K83" s="34" t="s">
        <v>132</v>
      </c>
      <c r="L83" s="34" t="s">
        <v>198</v>
      </c>
      <c r="M83" s="34" t="s">
        <v>39</v>
      </c>
      <c r="N83" s="34" t="s">
        <v>132</v>
      </c>
      <c r="O83" s="34" t="s">
        <v>198</v>
      </c>
      <c r="P83" s="34" t="s">
        <v>39</v>
      </c>
      <c r="Q83" s="34" t="s">
        <v>132</v>
      </c>
      <c r="R83" s="34" t="s">
        <v>198</v>
      </c>
      <c r="S83" s="143" t="s">
        <v>263</v>
      </c>
      <c r="T83" s="143" t="s">
        <v>132</v>
      </c>
      <c r="U83" s="143" t="s">
        <v>198</v>
      </c>
    </row>
    <row r="84" spans="1:21" x14ac:dyDescent="0.2">
      <c r="A84" s="118"/>
      <c r="B84" s="118"/>
      <c r="C84" s="118"/>
      <c r="D84" s="128"/>
      <c r="E84" s="35" t="s">
        <v>64</v>
      </c>
      <c r="F84" s="35" t="s">
        <v>65</v>
      </c>
      <c r="G84" s="128"/>
      <c r="H84" s="35" t="s">
        <v>64</v>
      </c>
      <c r="I84" s="35" t="s">
        <v>65</v>
      </c>
      <c r="J84" s="128"/>
      <c r="K84" s="35" t="s">
        <v>64</v>
      </c>
      <c r="L84" s="35" t="s">
        <v>65</v>
      </c>
      <c r="M84" s="128"/>
      <c r="N84" s="35" t="s">
        <v>64</v>
      </c>
      <c r="O84" s="35" t="s">
        <v>65</v>
      </c>
      <c r="P84" s="128"/>
      <c r="Q84" s="35" t="s">
        <v>64</v>
      </c>
      <c r="R84" s="35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172</v>
      </c>
      <c r="C86" s="102"/>
      <c r="D86" s="4">
        <v>0</v>
      </c>
      <c r="E86" s="4">
        <v>0</v>
      </c>
      <c r="F86" s="4">
        <v>0</v>
      </c>
      <c r="G86" s="117">
        <f>SUM(D86:F86)</f>
        <v>0</v>
      </c>
      <c r="H86" s="4">
        <v>0</v>
      </c>
      <c r="I86" s="4">
        <v>0</v>
      </c>
      <c r="J86" s="117">
        <f>SUM(G86:I86)</f>
        <v>0</v>
      </c>
      <c r="K86" s="4">
        <v>0</v>
      </c>
      <c r="L86" s="4">
        <v>0</v>
      </c>
      <c r="M86" s="117">
        <f>SUM(J86:L86)</f>
        <v>0</v>
      </c>
      <c r="N86" s="4">
        <v>0</v>
      </c>
      <c r="O86" s="4">
        <v>0</v>
      </c>
      <c r="P86" s="117">
        <f>SUM(M86:O86)</f>
        <v>0</v>
      </c>
      <c r="Q86" s="4">
        <v>0</v>
      </c>
      <c r="R86" s="4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173</v>
      </c>
      <c r="C87" s="104"/>
      <c r="D87" s="4">
        <v>1768</v>
      </c>
      <c r="E87" s="4">
        <v>0</v>
      </c>
      <c r="F87" s="4">
        <v>0</v>
      </c>
      <c r="G87" s="117">
        <f>SUM(D87:F87)</f>
        <v>1768</v>
      </c>
      <c r="H87" s="4">
        <v>0</v>
      </c>
      <c r="I87" s="4">
        <v>0</v>
      </c>
      <c r="J87" s="117">
        <f>SUM(G87:I87)</f>
        <v>1768</v>
      </c>
      <c r="K87" s="4">
        <v>0</v>
      </c>
      <c r="L87" s="4">
        <v>0</v>
      </c>
      <c r="M87" s="117">
        <f>SUM(J87:L87)</f>
        <v>1768</v>
      </c>
      <c r="N87" s="4">
        <v>0</v>
      </c>
      <c r="O87" s="4">
        <v>0</v>
      </c>
      <c r="P87" s="117">
        <f>SUM(M87:O87)</f>
        <v>1768</v>
      </c>
      <c r="Q87" s="4">
        <v>0</v>
      </c>
      <c r="R87" s="4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174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175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176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177</v>
      </c>
      <c r="C91" s="104"/>
      <c r="D91" s="4">
        <v>0</v>
      </c>
      <c r="E91" s="4">
        <v>0</v>
      </c>
      <c r="F91" s="4">
        <v>0</v>
      </c>
      <c r="G91" s="117">
        <f>SUM(D91:F91)</f>
        <v>0</v>
      </c>
      <c r="H91" s="4">
        <v>0</v>
      </c>
      <c r="I91" s="4">
        <v>0</v>
      </c>
      <c r="J91" s="117">
        <f>SUM(G91:I91)</f>
        <v>0</v>
      </c>
      <c r="K91" s="4">
        <v>0</v>
      </c>
      <c r="L91" s="4">
        <v>0</v>
      </c>
      <c r="M91" s="117">
        <f>SUM(J91:L91)</f>
        <v>0</v>
      </c>
      <c r="N91" s="4">
        <v>0</v>
      </c>
      <c r="O91" s="4">
        <v>0</v>
      </c>
      <c r="P91" s="117">
        <f>SUM(M91:O91)</f>
        <v>0</v>
      </c>
      <c r="Q91" s="4">
        <v>0</v>
      </c>
      <c r="R91" s="4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178</v>
      </c>
      <c r="C92" s="104"/>
      <c r="D92" s="4">
        <v>0</v>
      </c>
      <c r="E92" s="4">
        <v>0</v>
      </c>
      <c r="F92" s="4">
        <v>0</v>
      </c>
      <c r="G92" s="117">
        <f>SUM(D92:F92)</f>
        <v>0</v>
      </c>
      <c r="H92" s="4">
        <v>0</v>
      </c>
      <c r="I92" s="4">
        <v>0</v>
      </c>
      <c r="J92" s="117">
        <f>SUM(G92:I92)</f>
        <v>0</v>
      </c>
      <c r="K92" s="4">
        <v>0</v>
      </c>
      <c r="L92" s="4">
        <v>0</v>
      </c>
      <c r="M92" s="117">
        <f>SUM(J92:L92)</f>
        <v>0</v>
      </c>
      <c r="N92" s="4">
        <v>0</v>
      </c>
      <c r="O92" s="4">
        <v>0</v>
      </c>
      <c r="P92" s="117">
        <f>SUM(M92:O92)</f>
        <v>0</v>
      </c>
      <c r="Q92" s="4">
        <v>0</v>
      </c>
      <c r="R92" s="4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179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267</v>
      </c>
      <c r="C94" s="104"/>
      <c r="D94" s="4">
        <v>0</v>
      </c>
      <c r="E94" s="4">
        <v>0</v>
      </c>
      <c r="F94" s="4">
        <v>0</v>
      </c>
      <c r="G94" s="117">
        <f>SUM(D94:F94)</f>
        <v>0</v>
      </c>
      <c r="H94" s="4">
        <v>0</v>
      </c>
      <c r="I94" s="4">
        <v>0</v>
      </c>
      <c r="J94" s="117">
        <f>SUM(G94:I94)</f>
        <v>0</v>
      </c>
      <c r="K94" s="4">
        <v>0</v>
      </c>
      <c r="L94" s="4">
        <v>0</v>
      </c>
      <c r="M94" s="117">
        <f>SUM(J94:L94)</f>
        <v>0</v>
      </c>
      <c r="N94" s="4">
        <v>0</v>
      </c>
      <c r="O94" s="4">
        <v>0</v>
      </c>
      <c r="P94" s="117">
        <f>SUM(M94:O94)</f>
        <v>0</v>
      </c>
      <c r="Q94" s="4">
        <v>0</v>
      </c>
      <c r="R94" s="4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180</v>
      </c>
      <c r="C95" s="104"/>
      <c r="D95" s="4">
        <v>1254</v>
      </c>
      <c r="E95" s="4">
        <v>0</v>
      </c>
      <c r="F95" s="4">
        <v>0</v>
      </c>
      <c r="G95" s="117">
        <f>SUM(D95:F95)</f>
        <v>1254</v>
      </c>
      <c r="H95" s="4">
        <v>0</v>
      </c>
      <c r="I95" s="4">
        <v>0</v>
      </c>
      <c r="J95" s="117">
        <f>SUM(G95:I95)</f>
        <v>1254</v>
      </c>
      <c r="K95" s="4">
        <v>0</v>
      </c>
      <c r="L95" s="4">
        <v>576</v>
      </c>
      <c r="M95" s="117">
        <f>SUM(J95:L95)</f>
        <v>1830</v>
      </c>
      <c r="N95" s="4">
        <v>0</v>
      </c>
      <c r="O95" s="4">
        <v>0</v>
      </c>
      <c r="P95" s="117">
        <f>SUM(M95:O95)</f>
        <v>1830</v>
      </c>
      <c r="Q95" s="4">
        <v>0</v>
      </c>
      <c r="R95" s="4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181</v>
      </c>
      <c r="C96" s="113"/>
      <c r="D96" s="6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268</v>
      </c>
      <c r="C97" s="104"/>
      <c r="D97" s="4">
        <v>0</v>
      </c>
      <c r="E97" s="4">
        <v>0</v>
      </c>
      <c r="F97" s="4">
        <v>0</v>
      </c>
      <c r="G97" s="117">
        <f>SUM(D97:F97)</f>
        <v>0</v>
      </c>
      <c r="H97" s="4">
        <v>0</v>
      </c>
      <c r="I97" s="4">
        <v>0</v>
      </c>
      <c r="J97" s="117">
        <f>SUM(G97:I97)</f>
        <v>0</v>
      </c>
      <c r="K97" s="4">
        <v>0</v>
      </c>
      <c r="L97" s="4">
        <v>0</v>
      </c>
      <c r="M97" s="117">
        <f>SUM(J97:L97)</f>
        <v>0</v>
      </c>
      <c r="N97" s="4">
        <v>0</v>
      </c>
      <c r="O97" s="4">
        <v>0</v>
      </c>
      <c r="P97" s="117">
        <f>SUM(M97:O97)</f>
        <v>0</v>
      </c>
      <c r="Q97" s="4">
        <v>0</v>
      </c>
      <c r="R97" s="4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182</v>
      </c>
      <c r="C98" s="25"/>
      <c r="D98" s="4">
        <v>0</v>
      </c>
      <c r="E98" s="4">
        <v>0</v>
      </c>
      <c r="F98" s="4">
        <v>0</v>
      </c>
      <c r="G98" s="117">
        <f>SUM(D98:F98)</f>
        <v>0</v>
      </c>
      <c r="H98" s="4">
        <v>0</v>
      </c>
      <c r="I98" s="4">
        <v>0</v>
      </c>
      <c r="J98" s="117">
        <f>SUM(G98:I98)</f>
        <v>0</v>
      </c>
      <c r="K98" s="4">
        <v>0</v>
      </c>
      <c r="L98" s="4">
        <v>0</v>
      </c>
      <c r="M98" s="117">
        <f>SUM(J98:L98)</f>
        <v>0</v>
      </c>
      <c r="N98" s="4">
        <v>0</v>
      </c>
      <c r="O98" s="4">
        <v>0</v>
      </c>
      <c r="P98" s="117">
        <f>SUM(M98:O98)</f>
        <v>0</v>
      </c>
      <c r="Q98" s="4">
        <v>0</v>
      </c>
      <c r="R98" s="4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183</v>
      </c>
      <c r="C99" s="113"/>
      <c r="D99" s="6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184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185</v>
      </c>
      <c r="C101" s="104"/>
      <c r="D101" s="4"/>
      <c r="E101" s="4">
        <v>0</v>
      </c>
      <c r="F101" s="4">
        <v>0</v>
      </c>
      <c r="G101" s="117">
        <f>SUM(D101:F101)</f>
        <v>0</v>
      </c>
      <c r="H101" s="4">
        <v>0</v>
      </c>
      <c r="I101" s="4">
        <v>0</v>
      </c>
      <c r="J101" s="117">
        <f>SUM(G101:I101)</f>
        <v>0</v>
      </c>
      <c r="K101" s="4">
        <v>0</v>
      </c>
      <c r="L101" s="4">
        <v>0</v>
      </c>
      <c r="M101" s="117">
        <f>SUM(J101:L101)</f>
        <v>0</v>
      </c>
      <c r="N101" s="4">
        <v>0</v>
      </c>
      <c r="O101" s="4">
        <v>0</v>
      </c>
      <c r="P101" s="117">
        <f>SUM(M101:O101)</f>
        <v>0</v>
      </c>
      <c r="Q101" s="4">
        <v>0</v>
      </c>
      <c r="R101" s="4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186</v>
      </c>
      <c r="C102" s="104"/>
      <c r="D102" s="4">
        <v>0</v>
      </c>
      <c r="E102" s="4">
        <v>0</v>
      </c>
      <c r="F102" s="4">
        <v>0</v>
      </c>
      <c r="G102" s="117">
        <f>SUM(D102:F102)</f>
        <v>0</v>
      </c>
      <c r="H102" s="4">
        <v>0</v>
      </c>
      <c r="I102" s="4">
        <v>0</v>
      </c>
      <c r="J102" s="117">
        <f>SUM(G102:I102)</f>
        <v>0</v>
      </c>
      <c r="K102" s="4">
        <v>0</v>
      </c>
      <c r="L102" s="4">
        <v>0</v>
      </c>
      <c r="M102" s="117">
        <f>SUM(J102:L102)</f>
        <v>0</v>
      </c>
      <c r="N102" s="4">
        <v>0</v>
      </c>
      <c r="O102" s="4">
        <v>0</v>
      </c>
      <c r="P102" s="117">
        <f>SUM(M102:O102)</f>
        <v>0</v>
      </c>
      <c r="Q102" s="4">
        <v>0</v>
      </c>
      <c r="R102" s="4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187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188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194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2"/>
      <c r="D106" s="4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2" t="s">
        <v>199</v>
      </c>
      <c r="B107" s="166" t="s">
        <v>0</v>
      </c>
      <c r="C107" s="8"/>
      <c r="D107" s="135"/>
      <c r="E107" s="3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3">
        <v>0</v>
      </c>
      <c r="J107" s="138">
        <f t="shared" ref="J107:J117" si="53">SUM(G107:I107)</f>
        <v>0</v>
      </c>
      <c r="K107" s="3">
        <v>0</v>
      </c>
      <c r="L107" s="3">
        <v>524</v>
      </c>
      <c r="M107" s="138">
        <f t="shared" ref="M107:M117" si="54">SUM(J107:L107)</f>
        <v>524</v>
      </c>
      <c r="N107" s="3">
        <v>0</v>
      </c>
      <c r="O107" s="3">
        <v>0</v>
      </c>
      <c r="P107" s="138">
        <f t="shared" ref="P107:P117" si="55">SUM(M107:O107)</f>
        <v>524</v>
      </c>
      <c r="Q107" s="3">
        <v>0</v>
      </c>
      <c r="R107" s="3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8" t="s">
        <v>200</v>
      </c>
      <c r="B108" s="167" t="s">
        <v>1</v>
      </c>
      <c r="C108" s="8"/>
      <c r="D108" s="136"/>
      <c r="E108" s="2">
        <v>0</v>
      </c>
      <c r="F108" s="133">
        <v>0</v>
      </c>
      <c r="G108" s="139">
        <f t="shared" si="52"/>
        <v>0</v>
      </c>
      <c r="H108" s="136">
        <v>0</v>
      </c>
      <c r="I108" s="2">
        <v>0</v>
      </c>
      <c r="J108" s="139">
        <f t="shared" si="53"/>
        <v>0</v>
      </c>
      <c r="K108" s="2">
        <v>0</v>
      </c>
      <c r="L108" s="2">
        <v>52</v>
      </c>
      <c r="M108" s="139">
        <f t="shared" si="54"/>
        <v>52</v>
      </c>
      <c r="N108" s="2">
        <v>0</v>
      </c>
      <c r="O108" s="2">
        <v>0</v>
      </c>
      <c r="P108" s="139">
        <f t="shared" si="55"/>
        <v>52</v>
      </c>
      <c r="Q108" s="2">
        <v>0</v>
      </c>
      <c r="R108" s="2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8" t="s">
        <v>201</v>
      </c>
      <c r="B109" s="167" t="s">
        <v>189</v>
      </c>
      <c r="C109" s="8"/>
      <c r="D109" s="136">
        <v>1254</v>
      </c>
      <c r="E109" s="2">
        <v>0</v>
      </c>
      <c r="F109" s="133">
        <v>0</v>
      </c>
      <c r="G109" s="139">
        <f t="shared" si="52"/>
        <v>1254</v>
      </c>
      <c r="H109" s="136">
        <v>0</v>
      </c>
      <c r="I109" s="2">
        <v>0</v>
      </c>
      <c r="J109" s="139">
        <f t="shared" si="53"/>
        <v>1254</v>
      </c>
      <c r="K109" s="2">
        <v>0</v>
      </c>
      <c r="L109" s="2">
        <v>0</v>
      </c>
      <c r="M109" s="139">
        <f t="shared" si="54"/>
        <v>1254</v>
      </c>
      <c r="N109" s="2">
        <v>0</v>
      </c>
      <c r="O109" s="2">
        <v>0</v>
      </c>
      <c r="P109" s="139">
        <f t="shared" si="55"/>
        <v>1254</v>
      </c>
      <c r="Q109" s="2">
        <v>0</v>
      </c>
      <c r="R109" s="2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7" t="s">
        <v>202</v>
      </c>
      <c r="B110" s="167" t="s">
        <v>190</v>
      </c>
      <c r="C110" s="8"/>
      <c r="D110" s="136"/>
      <c r="E110" s="2">
        <v>0</v>
      </c>
      <c r="F110" s="133">
        <v>0</v>
      </c>
      <c r="G110" s="139">
        <f t="shared" si="52"/>
        <v>0</v>
      </c>
      <c r="H110" s="136">
        <v>0</v>
      </c>
      <c r="I110" s="2">
        <v>0</v>
      </c>
      <c r="J110" s="139">
        <f t="shared" si="53"/>
        <v>0</v>
      </c>
      <c r="K110" s="2">
        <v>0</v>
      </c>
      <c r="L110" s="2">
        <v>0</v>
      </c>
      <c r="M110" s="139">
        <f t="shared" si="54"/>
        <v>0</v>
      </c>
      <c r="N110" s="2">
        <v>0</v>
      </c>
      <c r="O110" s="2">
        <v>0</v>
      </c>
      <c r="P110" s="139">
        <f t="shared" si="55"/>
        <v>0</v>
      </c>
      <c r="Q110" s="2">
        <v>0</v>
      </c>
      <c r="R110" s="2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7" t="s">
        <v>203</v>
      </c>
      <c r="B111" s="167" t="s">
        <v>191</v>
      </c>
      <c r="C111" s="8"/>
      <c r="D111" s="136"/>
      <c r="E111" s="2">
        <v>0</v>
      </c>
      <c r="F111" s="133">
        <v>0</v>
      </c>
      <c r="G111" s="139">
        <f t="shared" si="52"/>
        <v>0</v>
      </c>
      <c r="H111" s="136">
        <v>0</v>
      </c>
      <c r="I111" s="2">
        <v>0</v>
      </c>
      <c r="J111" s="139">
        <f t="shared" si="53"/>
        <v>0</v>
      </c>
      <c r="K111" s="2">
        <v>0</v>
      </c>
      <c r="L111" s="2">
        <v>0</v>
      </c>
      <c r="M111" s="139">
        <f t="shared" si="54"/>
        <v>0</v>
      </c>
      <c r="N111" s="2">
        <v>0</v>
      </c>
      <c r="O111" s="2">
        <v>0</v>
      </c>
      <c r="P111" s="139">
        <f t="shared" si="55"/>
        <v>0</v>
      </c>
      <c r="Q111" s="2">
        <v>0</v>
      </c>
      <c r="R111" s="2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7" t="s">
        <v>204</v>
      </c>
      <c r="B112" s="167" t="s">
        <v>192</v>
      </c>
      <c r="C112" s="8"/>
      <c r="D112" s="136"/>
      <c r="E112" s="2">
        <v>0</v>
      </c>
      <c r="F112" s="133">
        <v>0</v>
      </c>
      <c r="G112" s="139">
        <f t="shared" si="52"/>
        <v>0</v>
      </c>
      <c r="H112" s="136">
        <v>0</v>
      </c>
      <c r="I112" s="2">
        <v>0</v>
      </c>
      <c r="J112" s="139">
        <f t="shared" si="53"/>
        <v>0</v>
      </c>
      <c r="K112" s="2">
        <v>0</v>
      </c>
      <c r="L112" s="2">
        <v>0</v>
      </c>
      <c r="M112" s="139">
        <f t="shared" si="54"/>
        <v>0</v>
      </c>
      <c r="N112" s="2">
        <v>0</v>
      </c>
      <c r="O112" s="2">
        <v>0</v>
      </c>
      <c r="P112" s="139">
        <f t="shared" si="55"/>
        <v>0</v>
      </c>
      <c r="Q112" s="2">
        <v>0</v>
      </c>
      <c r="R112" s="2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7" t="s">
        <v>205</v>
      </c>
      <c r="B113" s="167" t="s">
        <v>193</v>
      </c>
      <c r="C113" s="8"/>
      <c r="D113" s="136"/>
      <c r="E113" s="2">
        <v>0</v>
      </c>
      <c r="F113" s="133">
        <v>0</v>
      </c>
      <c r="G113" s="139">
        <f t="shared" si="52"/>
        <v>0</v>
      </c>
      <c r="H113" s="136">
        <v>0</v>
      </c>
      <c r="I113" s="2">
        <v>0</v>
      </c>
      <c r="J113" s="139">
        <f t="shared" si="53"/>
        <v>0</v>
      </c>
      <c r="K113" s="2">
        <v>0</v>
      </c>
      <c r="L113" s="2">
        <v>0</v>
      </c>
      <c r="M113" s="139">
        <f t="shared" si="54"/>
        <v>0</v>
      </c>
      <c r="N113" s="2">
        <v>0</v>
      </c>
      <c r="O113" s="2">
        <v>0</v>
      </c>
      <c r="P113" s="139">
        <f t="shared" si="55"/>
        <v>0</v>
      </c>
      <c r="Q113" s="2">
        <v>0</v>
      </c>
      <c r="R113" s="2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7" t="s">
        <v>209</v>
      </c>
      <c r="B114" s="167" t="s">
        <v>210</v>
      </c>
      <c r="C114" s="8"/>
      <c r="D114" s="136"/>
      <c r="E114" s="2">
        <v>0</v>
      </c>
      <c r="F114" s="133">
        <v>0</v>
      </c>
      <c r="G114" s="139">
        <f t="shared" si="52"/>
        <v>0</v>
      </c>
      <c r="H114" s="136">
        <v>0</v>
      </c>
      <c r="I114" s="2">
        <v>0</v>
      </c>
      <c r="J114" s="139">
        <f t="shared" si="53"/>
        <v>0</v>
      </c>
      <c r="K114" s="2">
        <v>0</v>
      </c>
      <c r="L114" s="2">
        <v>0</v>
      </c>
      <c r="M114" s="139">
        <f t="shared" si="54"/>
        <v>0</v>
      </c>
      <c r="N114" s="2">
        <v>0</v>
      </c>
      <c r="O114" s="2">
        <v>0</v>
      </c>
      <c r="P114" s="139">
        <f t="shared" si="55"/>
        <v>0</v>
      </c>
      <c r="Q114" s="2">
        <v>0</v>
      </c>
      <c r="R114" s="2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7" t="s">
        <v>206</v>
      </c>
      <c r="B115" s="167" t="s">
        <v>195</v>
      </c>
      <c r="C115" s="8"/>
      <c r="D115" s="136"/>
      <c r="E115" s="2">
        <v>0</v>
      </c>
      <c r="F115" s="133">
        <v>0</v>
      </c>
      <c r="G115" s="139">
        <f t="shared" si="52"/>
        <v>0</v>
      </c>
      <c r="H115" s="136">
        <v>0</v>
      </c>
      <c r="I115" s="2">
        <v>0</v>
      </c>
      <c r="J115" s="139">
        <f t="shared" si="53"/>
        <v>0</v>
      </c>
      <c r="K115" s="2">
        <v>0</v>
      </c>
      <c r="L115" s="2">
        <v>0</v>
      </c>
      <c r="M115" s="139">
        <f t="shared" si="54"/>
        <v>0</v>
      </c>
      <c r="N115" s="2">
        <v>0</v>
      </c>
      <c r="O115" s="2">
        <v>0</v>
      </c>
      <c r="P115" s="139">
        <f t="shared" si="55"/>
        <v>0</v>
      </c>
      <c r="Q115" s="2">
        <v>0</v>
      </c>
      <c r="R115" s="2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7" t="s">
        <v>207</v>
      </c>
      <c r="B116" s="167" t="s">
        <v>196</v>
      </c>
      <c r="C116" s="8"/>
      <c r="D116" s="136"/>
      <c r="E116" s="2">
        <v>0</v>
      </c>
      <c r="F116" s="133">
        <v>0</v>
      </c>
      <c r="G116" s="139">
        <f t="shared" si="52"/>
        <v>0</v>
      </c>
      <c r="H116" s="136">
        <v>0</v>
      </c>
      <c r="I116" s="2">
        <v>0</v>
      </c>
      <c r="J116" s="139">
        <f t="shared" si="53"/>
        <v>0</v>
      </c>
      <c r="K116" s="2">
        <v>0</v>
      </c>
      <c r="L116" s="2">
        <v>0</v>
      </c>
      <c r="M116" s="139">
        <f t="shared" si="54"/>
        <v>0</v>
      </c>
      <c r="N116" s="2">
        <v>0</v>
      </c>
      <c r="O116" s="2">
        <v>0</v>
      </c>
      <c r="P116" s="139">
        <f t="shared" si="55"/>
        <v>0</v>
      </c>
      <c r="Q116" s="2">
        <v>0</v>
      </c>
      <c r="R116" s="2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8" t="s">
        <v>208</v>
      </c>
      <c r="B117" s="167" t="s">
        <v>197</v>
      </c>
      <c r="C117" s="8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8" t="s">
        <v>211</v>
      </c>
      <c r="C118" s="113"/>
      <c r="D118" s="165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215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167</v>
      </c>
      <c r="B121" s="116" t="s">
        <v>168</v>
      </c>
      <c r="C121" s="116" t="s">
        <v>169</v>
      </c>
      <c r="D121" s="33" t="s">
        <v>29</v>
      </c>
      <c r="E121" s="121" t="s">
        <v>4</v>
      </c>
      <c r="F121" s="121" t="s">
        <v>4</v>
      </c>
      <c r="G121" s="33" t="s">
        <v>51</v>
      </c>
      <c r="H121" s="122" t="s">
        <v>44</v>
      </c>
      <c r="I121" s="122" t="s">
        <v>44</v>
      </c>
      <c r="J121" s="33" t="s">
        <v>51</v>
      </c>
      <c r="K121" s="65" t="s">
        <v>45</v>
      </c>
      <c r="L121" s="65" t="s">
        <v>45</v>
      </c>
      <c r="M121" s="33" t="s">
        <v>51</v>
      </c>
      <c r="N121" s="123" t="s">
        <v>48</v>
      </c>
      <c r="O121" s="123" t="s">
        <v>48</v>
      </c>
      <c r="P121" s="33" t="s">
        <v>51</v>
      </c>
      <c r="Q121" s="124" t="s">
        <v>49</v>
      </c>
      <c r="R121" s="124" t="s">
        <v>49</v>
      </c>
      <c r="S121" s="142" t="s">
        <v>51</v>
      </c>
      <c r="T121" s="194" t="s">
        <v>214</v>
      </c>
      <c r="U121" s="195"/>
    </row>
    <row r="122" spans="1:21" x14ac:dyDescent="0.2">
      <c r="A122" s="95" t="s">
        <v>9</v>
      </c>
      <c r="B122" s="150" t="s">
        <v>249</v>
      </c>
      <c r="C122" s="97" t="s">
        <v>171</v>
      </c>
      <c r="D122" s="34" t="s">
        <v>39</v>
      </c>
      <c r="E122" s="34" t="s">
        <v>156</v>
      </c>
      <c r="F122" s="34" t="s">
        <v>156</v>
      </c>
      <c r="G122" s="34" t="s">
        <v>39</v>
      </c>
      <c r="H122" s="34" t="s">
        <v>156</v>
      </c>
      <c r="I122" s="34" t="s">
        <v>156</v>
      </c>
      <c r="J122" s="34" t="s">
        <v>213</v>
      </c>
      <c r="K122" s="34" t="s">
        <v>156</v>
      </c>
      <c r="L122" s="34" t="s">
        <v>156</v>
      </c>
      <c r="M122" s="34" t="s">
        <v>213</v>
      </c>
      <c r="N122" s="34" t="s">
        <v>156</v>
      </c>
      <c r="O122" s="34" t="s">
        <v>156</v>
      </c>
      <c r="P122" s="34" t="s">
        <v>213</v>
      </c>
      <c r="Q122" s="34" t="s">
        <v>156</v>
      </c>
      <c r="R122" s="34" t="s">
        <v>156</v>
      </c>
      <c r="S122" s="143" t="s">
        <v>39</v>
      </c>
      <c r="T122" s="143" t="s">
        <v>156</v>
      </c>
      <c r="U122" s="143" t="s">
        <v>156</v>
      </c>
    </row>
    <row r="123" spans="1:21" x14ac:dyDescent="0.2">
      <c r="A123" s="95"/>
      <c r="B123" s="98"/>
      <c r="C123" s="98"/>
      <c r="D123" s="34" t="s">
        <v>270</v>
      </c>
      <c r="E123" s="34" t="s">
        <v>132</v>
      </c>
      <c r="F123" s="34" t="s">
        <v>198</v>
      </c>
      <c r="G123" s="34"/>
      <c r="H123" s="34" t="s">
        <v>132</v>
      </c>
      <c r="I123" s="34" t="s">
        <v>198</v>
      </c>
      <c r="J123" s="34" t="s">
        <v>39</v>
      </c>
      <c r="K123" s="34" t="s">
        <v>132</v>
      </c>
      <c r="L123" s="34" t="s">
        <v>198</v>
      </c>
      <c r="M123" s="34" t="s">
        <v>39</v>
      </c>
      <c r="N123" s="34" t="s">
        <v>132</v>
      </c>
      <c r="O123" s="34" t="s">
        <v>198</v>
      </c>
      <c r="P123" s="34" t="s">
        <v>39</v>
      </c>
      <c r="Q123" s="34" t="s">
        <v>132</v>
      </c>
      <c r="R123" s="34" t="s">
        <v>198</v>
      </c>
      <c r="S123" s="143" t="s">
        <v>263</v>
      </c>
      <c r="T123" s="143" t="s">
        <v>132</v>
      </c>
      <c r="U123" s="143" t="s">
        <v>198</v>
      </c>
    </row>
    <row r="124" spans="1:21" x14ac:dyDescent="0.2">
      <c r="A124" s="118"/>
      <c r="B124" s="118"/>
      <c r="C124" s="118"/>
      <c r="D124" s="128"/>
      <c r="E124" s="35" t="s">
        <v>64</v>
      </c>
      <c r="F124" s="35" t="s">
        <v>65</v>
      </c>
      <c r="G124" s="128"/>
      <c r="H124" s="35" t="s">
        <v>64</v>
      </c>
      <c r="I124" s="35" t="s">
        <v>65</v>
      </c>
      <c r="J124" s="128"/>
      <c r="K124" s="35" t="s">
        <v>64</v>
      </c>
      <c r="L124" s="35" t="s">
        <v>65</v>
      </c>
      <c r="M124" s="128"/>
      <c r="N124" s="35" t="s">
        <v>64</v>
      </c>
      <c r="O124" s="35" t="s">
        <v>65</v>
      </c>
      <c r="P124" s="128"/>
      <c r="Q124" s="35" t="s">
        <v>64</v>
      </c>
      <c r="R124" s="35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172</v>
      </c>
      <c r="C126" s="102"/>
      <c r="D126" s="4">
        <v>0</v>
      </c>
      <c r="E126" s="4">
        <v>0</v>
      </c>
      <c r="F126" s="4">
        <v>0</v>
      </c>
      <c r="G126" s="117">
        <f>SUM(D126:F126)</f>
        <v>0</v>
      </c>
      <c r="H126" s="4">
        <v>0</v>
      </c>
      <c r="I126" s="4">
        <v>0</v>
      </c>
      <c r="J126" s="117">
        <f>SUM(G126:I126)</f>
        <v>0</v>
      </c>
      <c r="K126" s="4">
        <v>0</v>
      </c>
      <c r="L126" s="4">
        <v>0</v>
      </c>
      <c r="M126" s="117">
        <f>SUM(J126:L126)</f>
        <v>0</v>
      </c>
      <c r="N126" s="4">
        <v>0</v>
      </c>
      <c r="O126" s="4">
        <v>0</v>
      </c>
      <c r="P126" s="117">
        <f>SUM(M126:O126)</f>
        <v>0</v>
      </c>
      <c r="Q126" s="4">
        <v>0</v>
      </c>
      <c r="R126" s="4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173</v>
      </c>
      <c r="C127" s="104"/>
      <c r="D127" s="4">
        <v>0</v>
      </c>
      <c r="E127" s="4">
        <v>0</v>
      </c>
      <c r="F127" s="4">
        <v>0</v>
      </c>
      <c r="G127" s="117">
        <f>SUM(D127:F127)</f>
        <v>0</v>
      </c>
      <c r="H127" s="4">
        <v>0</v>
      </c>
      <c r="I127" s="4">
        <v>0</v>
      </c>
      <c r="J127" s="117">
        <f>SUM(G127:I127)</f>
        <v>0</v>
      </c>
      <c r="K127" s="4">
        <v>0</v>
      </c>
      <c r="L127" s="4">
        <v>0</v>
      </c>
      <c r="M127" s="117">
        <f>SUM(J127:L127)</f>
        <v>0</v>
      </c>
      <c r="N127" s="4">
        <v>0</v>
      </c>
      <c r="O127" s="4">
        <v>0</v>
      </c>
      <c r="P127" s="117">
        <f>SUM(M127:O127)</f>
        <v>0</v>
      </c>
      <c r="Q127" s="4">
        <v>0</v>
      </c>
      <c r="R127" s="4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174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175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176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177</v>
      </c>
      <c r="C131" s="104"/>
      <c r="D131" s="4">
        <v>0</v>
      </c>
      <c r="E131" s="4">
        <v>0</v>
      </c>
      <c r="F131" s="4">
        <v>0</v>
      </c>
      <c r="G131" s="117">
        <f>SUM(D131:F131)</f>
        <v>0</v>
      </c>
      <c r="H131" s="4">
        <v>0</v>
      </c>
      <c r="I131" s="4">
        <v>0</v>
      </c>
      <c r="J131" s="117">
        <f>SUM(G131:I131)</f>
        <v>0</v>
      </c>
      <c r="K131" s="4">
        <v>0</v>
      </c>
      <c r="L131" s="4">
        <v>0</v>
      </c>
      <c r="M131" s="117">
        <f>SUM(J131:L131)</f>
        <v>0</v>
      </c>
      <c r="N131" s="4">
        <v>0</v>
      </c>
      <c r="O131" s="4">
        <v>0</v>
      </c>
      <c r="P131" s="117">
        <f>SUM(M131:O131)</f>
        <v>0</v>
      </c>
      <c r="Q131" s="4">
        <v>0</v>
      </c>
      <c r="R131" s="4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178</v>
      </c>
      <c r="C132" s="104"/>
      <c r="D132" s="4">
        <v>0</v>
      </c>
      <c r="E132" s="4">
        <v>0</v>
      </c>
      <c r="F132" s="4">
        <v>0</v>
      </c>
      <c r="G132" s="117">
        <f>SUM(D132:F132)</f>
        <v>0</v>
      </c>
      <c r="H132" s="4">
        <v>0</v>
      </c>
      <c r="I132" s="4">
        <v>0</v>
      </c>
      <c r="J132" s="117">
        <f>SUM(G132:I132)</f>
        <v>0</v>
      </c>
      <c r="K132" s="4">
        <v>0</v>
      </c>
      <c r="L132" s="4">
        <v>0</v>
      </c>
      <c r="M132" s="117">
        <f>SUM(J132:L132)</f>
        <v>0</v>
      </c>
      <c r="N132" s="4">
        <v>0</v>
      </c>
      <c r="O132" s="4">
        <v>0</v>
      </c>
      <c r="P132" s="117">
        <f>SUM(M132:O132)</f>
        <v>0</v>
      </c>
      <c r="Q132" s="4">
        <v>0</v>
      </c>
      <c r="R132" s="4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179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267</v>
      </c>
      <c r="C134" s="104"/>
      <c r="D134" s="4">
        <v>0</v>
      </c>
      <c r="E134" s="4">
        <v>0</v>
      </c>
      <c r="F134" s="4">
        <v>0</v>
      </c>
      <c r="G134" s="117">
        <f>SUM(D134:F134)</f>
        <v>0</v>
      </c>
      <c r="H134" s="4">
        <v>0</v>
      </c>
      <c r="I134" s="4">
        <v>0</v>
      </c>
      <c r="J134" s="117">
        <f>SUM(G134:I134)</f>
        <v>0</v>
      </c>
      <c r="K134" s="4">
        <v>0</v>
      </c>
      <c r="L134" s="4">
        <v>0</v>
      </c>
      <c r="M134" s="117">
        <f>SUM(J134:L134)</f>
        <v>0</v>
      </c>
      <c r="N134" s="4">
        <v>0</v>
      </c>
      <c r="O134" s="4">
        <v>0</v>
      </c>
      <c r="P134" s="117">
        <f>SUM(M134:O134)</f>
        <v>0</v>
      </c>
      <c r="Q134" s="4">
        <v>0</v>
      </c>
      <c r="R134" s="4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180</v>
      </c>
      <c r="C135" s="104"/>
      <c r="D135" s="4">
        <v>0</v>
      </c>
      <c r="E135" s="4">
        <v>0</v>
      </c>
      <c r="F135" s="4">
        <v>0</v>
      </c>
      <c r="G135" s="117">
        <f>SUM(D135:F135)</f>
        <v>0</v>
      </c>
      <c r="H135" s="4">
        <v>0</v>
      </c>
      <c r="I135" s="4">
        <v>0</v>
      </c>
      <c r="J135" s="117">
        <f>SUM(G135:I135)</f>
        <v>0</v>
      </c>
      <c r="K135" s="4">
        <v>0</v>
      </c>
      <c r="L135" s="4">
        <v>0</v>
      </c>
      <c r="M135" s="117">
        <f>SUM(J135:L135)</f>
        <v>0</v>
      </c>
      <c r="N135" s="4">
        <v>0</v>
      </c>
      <c r="O135" s="4">
        <v>0</v>
      </c>
      <c r="P135" s="117">
        <f>SUM(M135:O135)</f>
        <v>0</v>
      </c>
      <c r="Q135" s="4">
        <v>0</v>
      </c>
      <c r="R135" s="4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181</v>
      </c>
      <c r="C136" s="113"/>
      <c r="D136" s="6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268</v>
      </c>
      <c r="C137" s="104"/>
      <c r="D137" s="4">
        <v>0</v>
      </c>
      <c r="E137" s="4">
        <v>0</v>
      </c>
      <c r="F137" s="4">
        <v>0</v>
      </c>
      <c r="G137" s="117">
        <f>SUM(D137:F137)</f>
        <v>0</v>
      </c>
      <c r="H137" s="4">
        <v>0</v>
      </c>
      <c r="I137" s="4">
        <v>0</v>
      </c>
      <c r="J137" s="117">
        <f>SUM(G137:I137)</f>
        <v>0</v>
      </c>
      <c r="K137" s="4">
        <v>0</v>
      </c>
      <c r="L137" s="4">
        <v>0</v>
      </c>
      <c r="M137" s="117">
        <f>SUM(J137:L137)</f>
        <v>0</v>
      </c>
      <c r="N137" s="4">
        <v>0</v>
      </c>
      <c r="O137" s="4">
        <v>0</v>
      </c>
      <c r="P137" s="117">
        <f>SUM(M137:O137)</f>
        <v>0</v>
      </c>
      <c r="Q137" s="4">
        <v>0</v>
      </c>
      <c r="R137" s="4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182</v>
      </c>
      <c r="C138" s="25"/>
      <c r="D138" s="4">
        <v>0</v>
      </c>
      <c r="E138" s="4">
        <v>0</v>
      </c>
      <c r="F138" s="4">
        <v>0</v>
      </c>
      <c r="G138" s="117">
        <f>SUM(D138:F138)</f>
        <v>0</v>
      </c>
      <c r="H138" s="4">
        <v>0</v>
      </c>
      <c r="I138" s="4">
        <v>0</v>
      </c>
      <c r="J138" s="117">
        <f>SUM(G138:I138)</f>
        <v>0</v>
      </c>
      <c r="K138" s="4">
        <v>0</v>
      </c>
      <c r="L138" s="4">
        <v>0</v>
      </c>
      <c r="M138" s="117">
        <f>SUM(J138:L138)</f>
        <v>0</v>
      </c>
      <c r="N138" s="4">
        <v>0</v>
      </c>
      <c r="O138" s="4">
        <v>0</v>
      </c>
      <c r="P138" s="117">
        <f>SUM(M138:O138)</f>
        <v>0</v>
      </c>
      <c r="Q138" s="4">
        <v>0</v>
      </c>
      <c r="R138" s="4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183</v>
      </c>
      <c r="C139" s="113"/>
      <c r="D139" s="6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184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185</v>
      </c>
      <c r="C141" s="104"/>
      <c r="D141" s="4"/>
      <c r="E141" s="4">
        <v>0</v>
      </c>
      <c r="F141" s="4">
        <v>0</v>
      </c>
      <c r="G141" s="117">
        <f>SUM(D141:F141)</f>
        <v>0</v>
      </c>
      <c r="H141" s="4">
        <v>0</v>
      </c>
      <c r="I141" s="4">
        <v>0</v>
      </c>
      <c r="J141" s="117">
        <f>SUM(G141:I141)</f>
        <v>0</v>
      </c>
      <c r="K141" s="4">
        <v>0</v>
      </c>
      <c r="L141" s="4">
        <v>0</v>
      </c>
      <c r="M141" s="117">
        <f>SUM(J141:L141)</f>
        <v>0</v>
      </c>
      <c r="N141" s="4">
        <v>0</v>
      </c>
      <c r="O141" s="4">
        <v>0</v>
      </c>
      <c r="P141" s="117">
        <f>SUM(M141:O141)</f>
        <v>0</v>
      </c>
      <c r="Q141" s="4">
        <v>0</v>
      </c>
      <c r="R141" s="4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186</v>
      </c>
      <c r="C142" s="104"/>
      <c r="D142" s="4">
        <v>0</v>
      </c>
      <c r="E142" s="4">
        <v>0</v>
      </c>
      <c r="F142" s="4">
        <v>0</v>
      </c>
      <c r="G142" s="117">
        <f>SUM(D142:F142)</f>
        <v>0</v>
      </c>
      <c r="H142" s="4">
        <v>0</v>
      </c>
      <c r="I142" s="4">
        <v>0</v>
      </c>
      <c r="J142" s="117">
        <f>SUM(G142:I142)</f>
        <v>0</v>
      </c>
      <c r="K142" s="4">
        <v>0</v>
      </c>
      <c r="L142" s="4">
        <v>0</v>
      </c>
      <c r="M142" s="117">
        <f>SUM(J142:L142)</f>
        <v>0</v>
      </c>
      <c r="N142" s="4">
        <v>0</v>
      </c>
      <c r="O142" s="4">
        <v>0</v>
      </c>
      <c r="P142" s="117">
        <f>SUM(M142:O142)</f>
        <v>0</v>
      </c>
      <c r="Q142" s="4">
        <v>0</v>
      </c>
      <c r="R142" s="4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187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188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194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4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2" t="s">
        <v>199</v>
      </c>
      <c r="B147" s="32" t="s">
        <v>0</v>
      </c>
      <c r="C147" s="32"/>
      <c r="D147" s="3"/>
      <c r="E147" s="3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3">
        <v>0</v>
      </c>
      <c r="J147" s="138">
        <f t="shared" ref="J147:J157" si="69">SUM(G147:I147)</f>
        <v>0</v>
      </c>
      <c r="K147" s="3">
        <v>0</v>
      </c>
      <c r="L147" s="3">
        <v>0</v>
      </c>
      <c r="M147" s="138">
        <f t="shared" ref="M147:M157" si="70">SUM(J147:L147)</f>
        <v>0</v>
      </c>
      <c r="N147" s="3">
        <v>0</v>
      </c>
      <c r="O147" s="3">
        <v>0</v>
      </c>
      <c r="P147" s="138">
        <f t="shared" ref="P147:P157" si="71">SUM(M147:O147)</f>
        <v>0</v>
      </c>
      <c r="Q147" s="3">
        <v>0</v>
      </c>
      <c r="R147" s="3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8" t="s">
        <v>200</v>
      </c>
      <c r="B148" s="8" t="s">
        <v>1</v>
      </c>
      <c r="C148" s="8"/>
      <c r="D148" s="2"/>
      <c r="E148" s="2">
        <v>0</v>
      </c>
      <c r="F148" s="133">
        <v>0</v>
      </c>
      <c r="G148" s="139">
        <f t="shared" si="68"/>
        <v>0</v>
      </c>
      <c r="H148" s="136">
        <v>0</v>
      </c>
      <c r="I148" s="2">
        <v>0</v>
      </c>
      <c r="J148" s="139">
        <f t="shared" si="69"/>
        <v>0</v>
      </c>
      <c r="K148" s="2">
        <v>0</v>
      </c>
      <c r="L148" s="2">
        <v>0</v>
      </c>
      <c r="M148" s="139">
        <f t="shared" si="70"/>
        <v>0</v>
      </c>
      <c r="N148" s="2">
        <v>0</v>
      </c>
      <c r="O148" s="2">
        <v>0</v>
      </c>
      <c r="P148" s="139">
        <f t="shared" si="71"/>
        <v>0</v>
      </c>
      <c r="Q148" s="2">
        <v>0</v>
      </c>
      <c r="R148" s="2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8" t="s">
        <v>201</v>
      </c>
      <c r="B149" s="8" t="s">
        <v>189</v>
      </c>
      <c r="C149" s="8"/>
      <c r="D149" s="2">
        <v>0</v>
      </c>
      <c r="E149" s="2">
        <v>0</v>
      </c>
      <c r="F149" s="133">
        <v>0</v>
      </c>
      <c r="G149" s="139">
        <f t="shared" si="68"/>
        <v>0</v>
      </c>
      <c r="H149" s="136">
        <v>0</v>
      </c>
      <c r="I149" s="2">
        <v>0</v>
      </c>
      <c r="J149" s="139">
        <f t="shared" si="69"/>
        <v>0</v>
      </c>
      <c r="K149" s="2">
        <v>0</v>
      </c>
      <c r="L149" s="2">
        <v>0</v>
      </c>
      <c r="M149" s="139">
        <f t="shared" si="70"/>
        <v>0</v>
      </c>
      <c r="N149" s="2">
        <v>0</v>
      </c>
      <c r="O149" s="2">
        <v>0</v>
      </c>
      <c r="P149" s="139">
        <f t="shared" si="71"/>
        <v>0</v>
      </c>
      <c r="Q149" s="2">
        <v>0</v>
      </c>
      <c r="R149" s="2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7" t="s">
        <v>202</v>
      </c>
      <c r="B150" s="8" t="s">
        <v>190</v>
      </c>
      <c r="C150" s="8"/>
      <c r="D150" s="2"/>
      <c r="E150" s="2">
        <v>0</v>
      </c>
      <c r="F150" s="133">
        <v>0</v>
      </c>
      <c r="G150" s="139">
        <f t="shared" si="68"/>
        <v>0</v>
      </c>
      <c r="H150" s="136">
        <v>0</v>
      </c>
      <c r="I150" s="2">
        <v>0</v>
      </c>
      <c r="J150" s="139">
        <f t="shared" si="69"/>
        <v>0</v>
      </c>
      <c r="K150" s="2">
        <v>0</v>
      </c>
      <c r="L150" s="2">
        <v>0</v>
      </c>
      <c r="M150" s="139">
        <f t="shared" si="70"/>
        <v>0</v>
      </c>
      <c r="N150" s="2">
        <v>0</v>
      </c>
      <c r="O150" s="2">
        <v>0</v>
      </c>
      <c r="P150" s="139">
        <f t="shared" si="71"/>
        <v>0</v>
      </c>
      <c r="Q150" s="2">
        <v>0</v>
      </c>
      <c r="R150" s="2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7" t="s">
        <v>203</v>
      </c>
      <c r="B151" s="8" t="s">
        <v>191</v>
      </c>
      <c r="C151" s="8"/>
      <c r="D151" s="2"/>
      <c r="E151" s="2">
        <v>0</v>
      </c>
      <c r="F151" s="133">
        <v>0</v>
      </c>
      <c r="G151" s="139">
        <f t="shared" si="68"/>
        <v>0</v>
      </c>
      <c r="H151" s="136">
        <v>0</v>
      </c>
      <c r="I151" s="2">
        <v>0</v>
      </c>
      <c r="J151" s="139">
        <f t="shared" si="69"/>
        <v>0</v>
      </c>
      <c r="K151" s="2">
        <v>0</v>
      </c>
      <c r="L151" s="2">
        <v>0</v>
      </c>
      <c r="M151" s="139">
        <f t="shared" si="70"/>
        <v>0</v>
      </c>
      <c r="N151" s="2">
        <v>0</v>
      </c>
      <c r="O151" s="2">
        <v>0</v>
      </c>
      <c r="P151" s="139">
        <f t="shared" si="71"/>
        <v>0</v>
      </c>
      <c r="Q151" s="2">
        <v>0</v>
      </c>
      <c r="R151" s="2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7" t="s">
        <v>204</v>
      </c>
      <c r="B152" s="8" t="s">
        <v>192</v>
      </c>
      <c r="C152" s="8"/>
      <c r="D152" s="2"/>
      <c r="E152" s="2">
        <v>0</v>
      </c>
      <c r="F152" s="133">
        <v>0</v>
      </c>
      <c r="G152" s="139">
        <f t="shared" si="68"/>
        <v>0</v>
      </c>
      <c r="H152" s="136">
        <v>0</v>
      </c>
      <c r="I152" s="2">
        <v>0</v>
      </c>
      <c r="J152" s="139">
        <f t="shared" si="69"/>
        <v>0</v>
      </c>
      <c r="K152" s="2">
        <v>0</v>
      </c>
      <c r="L152" s="2">
        <v>0</v>
      </c>
      <c r="M152" s="139">
        <f t="shared" si="70"/>
        <v>0</v>
      </c>
      <c r="N152" s="2">
        <v>0</v>
      </c>
      <c r="O152" s="2">
        <v>0</v>
      </c>
      <c r="P152" s="139">
        <f t="shared" si="71"/>
        <v>0</v>
      </c>
      <c r="Q152" s="2">
        <v>0</v>
      </c>
      <c r="R152" s="2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7" t="s">
        <v>205</v>
      </c>
      <c r="B153" s="8" t="s">
        <v>193</v>
      </c>
      <c r="C153" s="8"/>
      <c r="D153" s="2"/>
      <c r="E153" s="2">
        <v>0</v>
      </c>
      <c r="F153" s="133">
        <v>0</v>
      </c>
      <c r="G153" s="139">
        <f t="shared" si="68"/>
        <v>0</v>
      </c>
      <c r="H153" s="136">
        <v>0</v>
      </c>
      <c r="I153" s="2">
        <v>0</v>
      </c>
      <c r="J153" s="139">
        <f t="shared" si="69"/>
        <v>0</v>
      </c>
      <c r="K153" s="2">
        <v>0</v>
      </c>
      <c r="L153" s="2">
        <v>0</v>
      </c>
      <c r="M153" s="139">
        <f t="shared" si="70"/>
        <v>0</v>
      </c>
      <c r="N153" s="2">
        <v>0</v>
      </c>
      <c r="O153" s="2">
        <v>0</v>
      </c>
      <c r="P153" s="139">
        <f t="shared" si="71"/>
        <v>0</v>
      </c>
      <c r="Q153" s="2">
        <v>0</v>
      </c>
      <c r="R153" s="2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7" t="s">
        <v>209</v>
      </c>
      <c r="B154" s="8" t="s">
        <v>210</v>
      </c>
      <c r="C154" s="8"/>
      <c r="D154" s="2"/>
      <c r="E154" s="2">
        <v>0</v>
      </c>
      <c r="F154" s="133">
        <v>0</v>
      </c>
      <c r="G154" s="139">
        <f t="shared" si="68"/>
        <v>0</v>
      </c>
      <c r="H154" s="136">
        <v>0</v>
      </c>
      <c r="I154" s="2">
        <v>0</v>
      </c>
      <c r="J154" s="139">
        <f t="shared" si="69"/>
        <v>0</v>
      </c>
      <c r="K154" s="2">
        <v>0</v>
      </c>
      <c r="L154" s="2">
        <v>0</v>
      </c>
      <c r="M154" s="139">
        <f t="shared" si="70"/>
        <v>0</v>
      </c>
      <c r="N154" s="2">
        <v>0</v>
      </c>
      <c r="O154" s="2">
        <v>0</v>
      </c>
      <c r="P154" s="139">
        <f t="shared" si="71"/>
        <v>0</v>
      </c>
      <c r="Q154" s="2">
        <v>0</v>
      </c>
      <c r="R154" s="2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7" t="s">
        <v>206</v>
      </c>
      <c r="B155" s="8" t="s">
        <v>195</v>
      </c>
      <c r="C155" s="8"/>
      <c r="D155" s="2"/>
      <c r="E155" s="2">
        <v>0</v>
      </c>
      <c r="F155" s="133">
        <v>0</v>
      </c>
      <c r="G155" s="139">
        <f t="shared" si="68"/>
        <v>0</v>
      </c>
      <c r="H155" s="136">
        <v>0</v>
      </c>
      <c r="I155" s="2">
        <v>0</v>
      </c>
      <c r="J155" s="139">
        <f t="shared" si="69"/>
        <v>0</v>
      </c>
      <c r="K155" s="2">
        <v>0</v>
      </c>
      <c r="L155" s="2">
        <v>0</v>
      </c>
      <c r="M155" s="139">
        <f t="shared" si="70"/>
        <v>0</v>
      </c>
      <c r="N155" s="2">
        <v>0</v>
      </c>
      <c r="O155" s="2">
        <v>0</v>
      </c>
      <c r="P155" s="139">
        <f t="shared" si="71"/>
        <v>0</v>
      </c>
      <c r="Q155" s="2">
        <v>0</v>
      </c>
      <c r="R155" s="2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7" t="s">
        <v>207</v>
      </c>
      <c r="B156" s="8" t="s">
        <v>196</v>
      </c>
      <c r="C156" s="8"/>
      <c r="D156" s="2"/>
      <c r="E156" s="2">
        <v>0</v>
      </c>
      <c r="F156" s="133">
        <v>0</v>
      </c>
      <c r="G156" s="139">
        <f t="shared" si="68"/>
        <v>0</v>
      </c>
      <c r="H156" s="136">
        <v>0</v>
      </c>
      <c r="I156" s="2">
        <v>0</v>
      </c>
      <c r="J156" s="139">
        <f t="shared" si="69"/>
        <v>0</v>
      </c>
      <c r="K156" s="2">
        <v>0</v>
      </c>
      <c r="L156" s="2">
        <v>0</v>
      </c>
      <c r="M156" s="139">
        <f t="shared" si="70"/>
        <v>0</v>
      </c>
      <c r="N156" s="2">
        <v>0</v>
      </c>
      <c r="O156" s="2">
        <v>0</v>
      </c>
      <c r="P156" s="139">
        <f t="shared" si="71"/>
        <v>0</v>
      </c>
      <c r="Q156" s="2">
        <v>0</v>
      </c>
      <c r="R156" s="2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8" t="s">
        <v>208</v>
      </c>
      <c r="B157" s="8" t="s">
        <v>197</v>
      </c>
      <c r="C157" s="8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211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215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167</v>
      </c>
      <c r="B161" s="116" t="s">
        <v>168</v>
      </c>
      <c r="C161" s="116" t="s">
        <v>169</v>
      </c>
      <c r="D161" s="33" t="s">
        <v>29</v>
      </c>
      <c r="E161" s="121" t="s">
        <v>4</v>
      </c>
      <c r="F161" s="121" t="s">
        <v>4</v>
      </c>
      <c r="G161" s="33" t="s">
        <v>51</v>
      </c>
      <c r="H161" s="122" t="s">
        <v>44</v>
      </c>
      <c r="I161" s="122" t="s">
        <v>44</v>
      </c>
      <c r="J161" s="33" t="s">
        <v>51</v>
      </c>
      <c r="K161" s="65" t="s">
        <v>45</v>
      </c>
      <c r="L161" s="65" t="s">
        <v>45</v>
      </c>
      <c r="M161" s="33" t="s">
        <v>51</v>
      </c>
      <c r="N161" s="123" t="s">
        <v>48</v>
      </c>
      <c r="O161" s="123" t="s">
        <v>48</v>
      </c>
      <c r="P161" s="33" t="s">
        <v>51</v>
      </c>
      <c r="Q161" s="124" t="s">
        <v>49</v>
      </c>
      <c r="R161" s="124" t="s">
        <v>49</v>
      </c>
      <c r="S161" s="142" t="s">
        <v>51</v>
      </c>
      <c r="T161" s="194" t="s">
        <v>214</v>
      </c>
      <c r="U161" s="195"/>
    </row>
    <row r="162" spans="1:21" x14ac:dyDescent="0.2">
      <c r="A162" s="95" t="s">
        <v>9</v>
      </c>
      <c r="B162" s="150" t="s">
        <v>250</v>
      </c>
      <c r="C162" s="97" t="s">
        <v>171</v>
      </c>
      <c r="D162" s="34" t="s">
        <v>39</v>
      </c>
      <c r="E162" s="34" t="s">
        <v>156</v>
      </c>
      <c r="F162" s="34" t="s">
        <v>156</v>
      </c>
      <c r="G162" s="34" t="s">
        <v>39</v>
      </c>
      <c r="H162" s="34" t="s">
        <v>156</v>
      </c>
      <c r="I162" s="34" t="s">
        <v>156</v>
      </c>
      <c r="J162" s="34" t="s">
        <v>213</v>
      </c>
      <c r="K162" s="34" t="s">
        <v>156</v>
      </c>
      <c r="L162" s="34" t="s">
        <v>156</v>
      </c>
      <c r="M162" s="34" t="s">
        <v>213</v>
      </c>
      <c r="N162" s="34" t="s">
        <v>156</v>
      </c>
      <c r="O162" s="34" t="s">
        <v>156</v>
      </c>
      <c r="P162" s="34" t="s">
        <v>213</v>
      </c>
      <c r="Q162" s="34" t="s">
        <v>156</v>
      </c>
      <c r="R162" s="34" t="s">
        <v>156</v>
      </c>
      <c r="S162" s="143" t="s">
        <v>39</v>
      </c>
      <c r="T162" s="143" t="s">
        <v>156</v>
      </c>
      <c r="U162" s="143" t="s">
        <v>156</v>
      </c>
    </row>
    <row r="163" spans="1:21" x14ac:dyDescent="0.2">
      <c r="A163" s="95"/>
      <c r="B163" s="98"/>
      <c r="C163" s="98"/>
      <c r="D163" s="34" t="s">
        <v>270</v>
      </c>
      <c r="E163" s="34" t="s">
        <v>132</v>
      </c>
      <c r="F163" s="34" t="s">
        <v>198</v>
      </c>
      <c r="G163" s="34"/>
      <c r="H163" s="34" t="s">
        <v>132</v>
      </c>
      <c r="I163" s="34" t="s">
        <v>198</v>
      </c>
      <c r="J163" s="34" t="s">
        <v>39</v>
      </c>
      <c r="K163" s="34" t="s">
        <v>132</v>
      </c>
      <c r="L163" s="34" t="s">
        <v>198</v>
      </c>
      <c r="M163" s="34" t="s">
        <v>39</v>
      </c>
      <c r="N163" s="34" t="s">
        <v>132</v>
      </c>
      <c r="O163" s="34" t="s">
        <v>198</v>
      </c>
      <c r="P163" s="34" t="s">
        <v>39</v>
      </c>
      <c r="Q163" s="34" t="s">
        <v>132</v>
      </c>
      <c r="R163" s="34" t="s">
        <v>198</v>
      </c>
      <c r="S163" s="143" t="s">
        <v>263</v>
      </c>
      <c r="T163" s="143" t="s">
        <v>132</v>
      </c>
      <c r="U163" s="143" t="s">
        <v>198</v>
      </c>
    </row>
    <row r="164" spans="1:21" x14ac:dyDescent="0.2">
      <c r="A164" s="118"/>
      <c r="B164" s="118"/>
      <c r="C164" s="118"/>
      <c r="D164" s="128"/>
      <c r="E164" s="35" t="s">
        <v>64</v>
      </c>
      <c r="F164" s="35" t="s">
        <v>65</v>
      </c>
      <c r="G164" s="128"/>
      <c r="H164" s="35" t="s">
        <v>64</v>
      </c>
      <c r="I164" s="35" t="s">
        <v>65</v>
      </c>
      <c r="J164" s="128"/>
      <c r="K164" s="35" t="s">
        <v>64</v>
      </c>
      <c r="L164" s="35" t="s">
        <v>65</v>
      </c>
      <c r="M164" s="128"/>
      <c r="N164" s="35" t="s">
        <v>64</v>
      </c>
      <c r="O164" s="35" t="s">
        <v>65</v>
      </c>
      <c r="P164" s="128"/>
      <c r="Q164" s="35" t="s">
        <v>64</v>
      </c>
      <c r="R164" s="35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172</v>
      </c>
      <c r="C166" s="102"/>
      <c r="D166" s="4">
        <v>0</v>
      </c>
      <c r="E166" s="4">
        <v>0</v>
      </c>
      <c r="F166" s="4">
        <v>0</v>
      </c>
      <c r="G166" s="117">
        <f>SUM(D166:F166)</f>
        <v>0</v>
      </c>
      <c r="H166" s="4">
        <v>0</v>
      </c>
      <c r="I166" s="4">
        <v>0</v>
      </c>
      <c r="J166" s="117">
        <f>SUM(G166:I166)</f>
        <v>0</v>
      </c>
      <c r="K166" s="4">
        <v>0</v>
      </c>
      <c r="L166" s="4">
        <v>0</v>
      </c>
      <c r="M166" s="117">
        <f>SUM(J166:L166)</f>
        <v>0</v>
      </c>
      <c r="N166" s="4">
        <v>0</v>
      </c>
      <c r="O166" s="4">
        <v>0</v>
      </c>
      <c r="P166" s="117">
        <f>SUM(M166:O166)</f>
        <v>0</v>
      </c>
      <c r="Q166" s="4">
        <v>0</v>
      </c>
      <c r="R166" s="4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173</v>
      </c>
      <c r="C167" s="104"/>
      <c r="D167" s="4"/>
      <c r="E167" s="4">
        <v>0</v>
      </c>
      <c r="F167" s="4">
        <v>0</v>
      </c>
      <c r="G167" s="117">
        <f>SUM(D167:F167)</f>
        <v>0</v>
      </c>
      <c r="H167" s="4">
        <v>0</v>
      </c>
      <c r="I167" s="4">
        <v>0</v>
      </c>
      <c r="J167" s="117">
        <f>SUM(G167:I167)</f>
        <v>0</v>
      </c>
      <c r="K167" s="4">
        <v>0</v>
      </c>
      <c r="L167" s="4">
        <v>0</v>
      </c>
      <c r="M167" s="117">
        <f>SUM(J167:L167)</f>
        <v>0</v>
      </c>
      <c r="N167" s="4">
        <v>0</v>
      </c>
      <c r="O167" s="4">
        <v>0</v>
      </c>
      <c r="P167" s="117">
        <f>SUM(M167:O167)</f>
        <v>0</v>
      </c>
      <c r="Q167" s="4">
        <v>0</v>
      </c>
      <c r="R167" s="4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174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175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176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177</v>
      </c>
      <c r="C171" s="104"/>
      <c r="D171" s="4">
        <v>0</v>
      </c>
      <c r="E171" s="4">
        <v>0</v>
      </c>
      <c r="F171" s="4">
        <v>0</v>
      </c>
      <c r="G171" s="117">
        <f>SUM(D171:F171)</f>
        <v>0</v>
      </c>
      <c r="H171" s="4">
        <v>0</v>
      </c>
      <c r="I171" s="4">
        <v>0</v>
      </c>
      <c r="J171" s="117">
        <f>SUM(G171:I171)</f>
        <v>0</v>
      </c>
      <c r="K171" s="4">
        <v>0</v>
      </c>
      <c r="L171" s="4">
        <v>0</v>
      </c>
      <c r="M171" s="117">
        <f>SUM(J171:L171)</f>
        <v>0</v>
      </c>
      <c r="N171" s="4">
        <v>0</v>
      </c>
      <c r="O171" s="4">
        <v>0</v>
      </c>
      <c r="P171" s="117">
        <f>SUM(M171:O171)</f>
        <v>0</v>
      </c>
      <c r="Q171" s="4">
        <v>0</v>
      </c>
      <c r="R171" s="4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178</v>
      </c>
      <c r="C172" s="104"/>
      <c r="D172" s="4">
        <v>0</v>
      </c>
      <c r="E172" s="4">
        <v>0</v>
      </c>
      <c r="F172" s="4">
        <v>0</v>
      </c>
      <c r="G172" s="117">
        <f>SUM(D172:F172)</f>
        <v>0</v>
      </c>
      <c r="H172" s="4">
        <v>0</v>
      </c>
      <c r="I172" s="4">
        <v>0</v>
      </c>
      <c r="J172" s="117">
        <f>SUM(G172:I172)</f>
        <v>0</v>
      </c>
      <c r="K172" s="4">
        <v>0</v>
      </c>
      <c r="L172" s="4">
        <v>0</v>
      </c>
      <c r="M172" s="117">
        <f>SUM(J172:L172)</f>
        <v>0</v>
      </c>
      <c r="N172" s="4">
        <v>0</v>
      </c>
      <c r="O172" s="4">
        <v>0</v>
      </c>
      <c r="P172" s="117">
        <f>SUM(M172:O172)</f>
        <v>0</v>
      </c>
      <c r="Q172" s="4">
        <v>0</v>
      </c>
      <c r="R172" s="4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179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267</v>
      </c>
      <c r="C174" s="104"/>
      <c r="D174" s="4">
        <v>0</v>
      </c>
      <c r="E174" s="4">
        <v>0</v>
      </c>
      <c r="F174" s="4">
        <v>0</v>
      </c>
      <c r="G174" s="117">
        <f>SUM(D174:F174)</f>
        <v>0</v>
      </c>
      <c r="H174" s="4">
        <v>0</v>
      </c>
      <c r="I174" s="4">
        <v>0</v>
      </c>
      <c r="J174" s="117">
        <f>SUM(G174:I174)</f>
        <v>0</v>
      </c>
      <c r="K174" s="4">
        <v>0</v>
      </c>
      <c r="L174" s="4">
        <v>0</v>
      </c>
      <c r="M174" s="117">
        <f>SUM(J174:L174)</f>
        <v>0</v>
      </c>
      <c r="N174" s="4">
        <v>0</v>
      </c>
      <c r="O174" s="4">
        <v>0</v>
      </c>
      <c r="P174" s="117">
        <f>SUM(M174:O174)</f>
        <v>0</v>
      </c>
      <c r="Q174" s="4">
        <v>0</v>
      </c>
      <c r="R174" s="4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180</v>
      </c>
      <c r="C175" s="104"/>
      <c r="D175" s="4">
        <v>0</v>
      </c>
      <c r="E175" s="4">
        <v>0</v>
      </c>
      <c r="F175" s="4">
        <v>0</v>
      </c>
      <c r="G175" s="117">
        <f>SUM(D175:F175)</f>
        <v>0</v>
      </c>
      <c r="H175" s="4">
        <v>0</v>
      </c>
      <c r="I175" s="4">
        <v>0</v>
      </c>
      <c r="J175" s="117">
        <f>SUM(G175:I175)</f>
        <v>0</v>
      </c>
      <c r="K175" s="4">
        <v>0</v>
      </c>
      <c r="L175" s="4">
        <v>0</v>
      </c>
      <c r="M175" s="117">
        <f>SUM(J175:L175)</f>
        <v>0</v>
      </c>
      <c r="N175" s="4">
        <v>0</v>
      </c>
      <c r="O175" s="4">
        <v>0</v>
      </c>
      <c r="P175" s="117">
        <f>SUM(M175:O175)</f>
        <v>0</v>
      </c>
      <c r="Q175" s="4">
        <v>0</v>
      </c>
      <c r="R175" s="4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181</v>
      </c>
      <c r="C176" s="113"/>
      <c r="D176" s="6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268</v>
      </c>
      <c r="C177" s="104"/>
      <c r="D177" s="4">
        <v>0</v>
      </c>
      <c r="E177" s="4">
        <v>0</v>
      </c>
      <c r="F177" s="4">
        <v>0</v>
      </c>
      <c r="G177" s="117">
        <f>SUM(D177:F177)</f>
        <v>0</v>
      </c>
      <c r="H177" s="4">
        <v>0</v>
      </c>
      <c r="I177" s="4">
        <v>0</v>
      </c>
      <c r="J177" s="117">
        <f>SUM(G177:I177)</f>
        <v>0</v>
      </c>
      <c r="K177" s="4">
        <v>0</v>
      </c>
      <c r="L177" s="4">
        <v>0</v>
      </c>
      <c r="M177" s="117">
        <f>SUM(J177:L177)</f>
        <v>0</v>
      </c>
      <c r="N177" s="4">
        <v>0</v>
      </c>
      <c r="O177" s="4">
        <v>0</v>
      </c>
      <c r="P177" s="117">
        <f>SUM(M177:O177)</f>
        <v>0</v>
      </c>
      <c r="Q177" s="4">
        <v>0</v>
      </c>
      <c r="R177" s="4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182</v>
      </c>
      <c r="C178" s="25"/>
      <c r="D178" s="4">
        <v>0</v>
      </c>
      <c r="E178" s="4">
        <v>0</v>
      </c>
      <c r="F178" s="4">
        <v>0</v>
      </c>
      <c r="G178" s="117">
        <f>SUM(D178:F178)</f>
        <v>0</v>
      </c>
      <c r="H178" s="4">
        <v>0</v>
      </c>
      <c r="I178" s="4">
        <v>0</v>
      </c>
      <c r="J178" s="117">
        <f>SUM(G178:I178)</f>
        <v>0</v>
      </c>
      <c r="K178" s="4">
        <v>0</v>
      </c>
      <c r="L178" s="4">
        <v>0</v>
      </c>
      <c r="M178" s="117">
        <f>SUM(J178:L178)</f>
        <v>0</v>
      </c>
      <c r="N178" s="4">
        <v>0</v>
      </c>
      <c r="O178" s="4">
        <v>0</v>
      </c>
      <c r="P178" s="117">
        <f>SUM(M178:O178)</f>
        <v>0</v>
      </c>
      <c r="Q178" s="4">
        <v>0</v>
      </c>
      <c r="R178" s="4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183</v>
      </c>
      <c r="C179" s="113"/>
      <c r="D179" s="6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184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185</v>
      </c>
      <c r="C181" s="104"/>
      <c r="D181" s="4"/>
      <c r="E181" s="4">
        <v>0</v>
      </c>
      <c r="F181" s="4">
        <v>0</v>
      </c>
      <c r="G181" s="117">
        <f>SUM(D181:F181)</f>
        <v>0</v>
      </c>
      <c r="H181" s="4">
        <v>0</v>
      </c>
      <c r="I181" s="4">
        <v>0</v>
      </c>
      <c r="J181" s="117">
        <f>SUM(G181:I181)</f>
        <v>0</v>
      </c>
      <c r="K181" s="4">
        <v>0</v>
      </c>
      <c r="L181" s="4">
        <v>0</v>
      </c>
      <c r="M181" s="117">
        <f>SUM(J181:L181)</f>
        <v>0</v>
      </c>
      <c r="N181" s="4">
        <v>0</v>
      </c>
      <c r="O181" s="4">
        <v>0</v>
      </c>
      <c r="P181" s="117">
        <f>SUM(M181:O181)</f>
        <v>0</v>
      </c>
      <c r="Q181" s="4">
        <v>0</v>
      </c>
      <c r="R181" s="4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186</v>
      </c>
      <c r="C182" s="104"/>
      <c r="D182" s="4">
        <v>0</v>
      </c>
      <c r="E182" s="4">
        <v>0</v>
      </c>
      <c r="F182" s="4">
        <v>0</v>
      </c>
      <c r="G182" s="117">
        <f>SUM(D182:F182)</f>
        <v>0</v>
      </c>
      <c r="H182" s="4">
        <v>0</v>
      </c>
      <c r="I182" s="4">
        <v>0</v>
      </c>
      <c r="J182" s="117">
        <f>SUM(G182:I182)</f>
        <v>0</v>
      </c>
      <c r="K182" s="4">
        <v>0</v>
      </c>
      <c r="L182" s="4">
        <v>0</v>
      </c>
      <c r="M182" s="117">
        <f>SUM(J182:L182)</f>
        <v>0</v>
      </c>
      <c r="N182" s="4">
        <v>0</v>
      </c>
      <c r="O182" s="4">
        <v>0</v>
      </c>
      <c r="P182" s="117">
        <f>SUM(M182:O182)</f>
        <v>0</v>
      </c>
      <c r="Q182" s="4">
        <v>0</v>
      </c>
      <c r="R182" s="4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187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188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194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4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2" t="s">
        <v>199</v>
      </c>
      <c r="B187" s="32" t="s">
        <v>0</v>
      </c>
      <c r="C187" s="32"/>
      <c r="D187" s="3"/>
      <c r="E187" s="3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3">
        <v>0</v>
      </c>
      <c r="J187" s="138">
        <f t="shared" ref="J187:J197" si="85">SUM(G187:I187)</f>
        <v>0</v>
      </c>
      <c r="K187" s="3">
        <v>0</v>
      </c>
      <c r="L187" s="3">
        <v>0</v>
      </c>
      <c r="M187" s="138">
        <f t="shared" ref="M187:M197" si="86">SUM(J187:L187)</f>
        <v>0</v>
      </c>
      <c r="N187" s="3">
        <v>0</v>
      </c>
      <c r="O187" s="3">
        <v>0</v>
      </c>
      <c r="P187" s="138">
        <f t="shared" ref="P187:P197" si="87">SUM(M187:O187)</f>
        <v>0</v>
      </c>
      <c r="Q187" s="3">
        <v>0</v>
      </c>
      <c r="R187" s="3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8" t="s">
        <v>200</v>
      </c>
      <c r="B188" s="8" t="s">
        <v>1</v>
      </c>
      <c r="C188" s="8"/>
      <c r="D188" s="2"/>
      <c r="E188" s="2">
        <v>0</v>
      </c>
      <c r="F188" s="133">
        <v>0</v>
      </c>
      <c r="G188" s="139">
        <f t="shared" si="84"/>
        <v>0</v>
      </c>
      <c r="H188" s="136">
        <v>0</v>
      </c>
      <c r="I188" s="2">
        <v>0</v>
      </c>
      <c r="J188" s="139">
        <f t="shared" si="85"/>
        <v>0</v>
      </c>
      <c r="K188" s="2">
        <v>0</v>
      </c>
      <c r="L188" s="2">
        <v>0</v>
      </c>
      <c r="M188" s="139">
        <f t="shared" si="86"/>
        <v>0</v>
      </c>
      <c r="N188" s="2">
        <v>0</v>
      </c>
      <c r="O188" s="2">
        <v>0</v>
      </c>
      <c r="P188" s="139">
        <f t="shared" si="87"/>
        <v>0</v>
      </c>
      <c r="Q188" s="2">
        <v>0</v>
      </c>
      <c r="R188" s="2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8" t="s">
        <v>201</v>
      </c>
      <c r="B189" s="8" t="s">
        <v>189</v>
      </c>
      <c r="C189" s="8"/>
      <c r="D189" s="2"/>
      <c r="E189" s="2">
        <v>0</v>
      </c>
      <c r="F189" s="133">
        <v>0</v>
      </c>
      <c r="G189" s="139">
        <f t="shared" si="84"/>
        <v>0</v>
      </c>
      <c r="H189" s="136">
        <v>0</v>
      </c>
      <c r="I189" s="2">
        <v>0</v>
      </c>
      <c r="J189" s="139">
        <f t="shared" si="85"/>
        <v>0</v>
      </c>
      <c r="K189" s="2">
        <v>0</v>
      </c>
      <c r="L189" s="2">
        <v>0</v>
      </c>
      <c r="M189" s="139">
        <f t="shared" si="86"/>
        <v>0</v>
      </c>
      <c r="N189" s="2">
        <v>0</v>
      </c>
      <c r="O189" s="2">
        <v>0</v>
      </c>
      <c r="P189" s="139">
        <f t="shared" si="87"/>
        <v>0</v>
      </c>
      <c r="Q189" s="2">
        <v>0</v>
      </c>
      <c r="R189" s="2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7" t="s">
        <v>202</v>
      </c>
      <c r="B190" s="8" t="s">
        <v>190</v>
      </c>
      <c r="C190" s="8"/>
      <c r="D190" s="2"/>
      <c r="E190" s="2">
        <v>0</v>
      </c>
      <c r="F190" s="133">
        <v>0</v>
      </c>
      <c r="G190" s="139">
        <f t="shared" si="84"/>
        <v>0</v>
      </c>
      <c r="H190" s="136">
        <v>0</v>
      </c>
      <c r="I190" s="2">
        <v>0</v>
      </c>
      <c r="J190" s="139">
        <f t="shared" si="85"/>
        <v>0</v>
      </c>
      <c r="K190" s="2">
        <v>0</v>
      </c>
      <c r="L190" s="2">
        <v>0</v>
      </c>
      <c r="M190" s="139">
        <f t="shared" si="86"/>
        <v>0</v>
      </c>
      <c r="N190" s="2">
        <v>0</v>
      </c>
      <c r="O190" s="2">
        <v>0</v>
      </c>
      <c r="P190" s="139">
        <f t="shared" si="87"/>
        <v>0</v>
      </c>
      <c r="Q190" s="2">
        <v>0</v>
      </c>
      <c r="R190" s="2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7" t="s">
        <v>203</v>
      </c>
      <c r="B191" s="8" t="s">
        <v>191</v>
      </c>
      <c r="C191" s="8"/>
      <c r="D191" s="2"/>
      <c r="E191" s="2">
        <v>0</v>
      </c>
      <c r="F191" s="133">
        <v>0</v>
      </c>
      <c r="G191" s="139">
        <f t="shared" si="84"/>
        <v>0</v>
      </c>
      <c r="H191" s="136">
        <v>0</v>
      </c>
      <c r="I191" s="2">
        <v>0</v>
      </c>
      <c r="J191" s="139">
        <f t="shared" si="85"/>
        <v>0</v>
      </c>
      <c r="K191" s="2">
        <v>0</v>
      </c>
      <c r="L191" s="2">
        <v>0</v>
      </c>
      <c r="M191" s="139">
        <f t="shared" si="86"/>
        <v>0</v>
      </c>
      <c r="N191" s="2">
        <v>0</v>
      </c>
      <c r="O191" s="2">
        <v>0</v>
      </c>
      <c r="P191" s="139">
        <f t="shared" si="87"/>
        <v>0</v>
      </c>
      <c r="Q191" s="2">
        <v>0</v>
      </c>
      <c r="R191" s="2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7" t="s">
        <v>204</v>
      </c>
      <c r="B192" s="8" t="s">
        <v>192</v>
      </c>
      <c r="C192" s="8"/>
      <c r="D192" s="2"/>
      <c r="E192" s="2">
        <v>0</v>
      </c>
      <c r="F192" s="133">
        <v>0</v>
      </c>
      <c r="G192" s="139">
        <f t="shared" si="84"/>
        <v>0</v>
      </c>
      <c r="H192" s="136">
        <v>0</v>
      </c>
      <c r="I192" s="2">
        <v>0</v>
      </c>
      <c r="J192" s="139">
        <f t="shared" si="85"/>
        <v>0</v>
      </c>
      <c r="K192" s="2">
        <v>0</v>
      </c>
      <c r="L192" s="2">
        <v>0</v>
      </c>
      <c r="M192" s="139">
        <f t="shared" si="86"/>
        <v>0</v>
      </c>
      <c r="N192" s="2">
        <v>0</v>
      </c>
      <c r="O192" s="2">
        <v>0</v>
      </c>
      <c r="P192" s="139">
        <f t="shared" si="87"/>
        <v>0</v>
      </c>
      <c r="Q192" s="2">
        <v>0</v>
      </c>
      <c r="R192" s="2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7" t="s">
        <v>205</v>
      </c>
      <c r="B193" s="8" t="s">
        <v>193</v>
      </c>
      <c r="C193" s="8"/>
      <c r="D193" s="2"/>
      <c r="E193" s="2">
        <v>0</v>
      </c>
      <c r="F193" s="133">
        <v>0</v>
      </c>
      <c r="G193" s="139">
        <f t="shared" si="84"/>
        <v>0</v>
      </c>
      <c r="H193" s="136">
        <v>0</v>
      </c>
      <c r="I193" s="2">
        <v>0</v>
      </c>
      <c r="J193" s="139">
        <f t="shared" si="85"/>
        <v>0</v>
      </c>
      <c r="K193" s="2">
        <v>0</v>
      </c>
      <c r="L193" s="2">
        <v>0</v>
      </c>
      <c r="M193" s="139">
        <f t="shared" si="86"/>
        <v>0</v>
      </c>
      <c r="N193" s="2">
        <v>0</v>
      </c>
      <c r="O193" s="2">
        <v>0</v>
      </c>
      <c r="P193" s="139">
        <f t="shared" si="87"/>
        <v>0</v>
      </c>
      <c r="Q193" s="2">
        <v>0</v>
      </c>
      <c r="R193" s="2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7" t="s">
        <v>209</v>
      </c>
      <c r="B194" s="8" t="s">
        <v>210</v>
      </c>
      <c r="C194" s="8"/>
      <c r="D194" s="2"/>
      <c r="E194" s="2">
        <v>0</v>
      </c>
      <c r="F194" s="133">
        <v>0</v>
      </c>
      <c r="G194" s="139">
        <f t="shared" si="84"/>
        <v>0</v>
      </c>
      <c r="H194" s="136">
        <v>0</v>
      </c>
      <c r="I194" s="2">
        <v>0</v>
      </c>
      <c r="J194" s="139">
        <f t="shared" si="85"/>
        <v>0</v>
      </c>
      <c r="K194" s="2">
        <v>0</v>
      </c>
      <c r="L194" s="2">
        <v>0</v>
      </c>
      <c r="M194" s="139">
        <f t="shared" si="86"/>
        <v>0</v>
      </c>
      <c r="N194" s="2">
        <v>0</v>
      </c>
      <c r="O194" s="2">
        <v>0</v>
      </c>
      <c r="P194" s="139">
        <f t="shared" si="87"/>
        <v>0</v>
      </c>
      <c r="Q194" s="2">
        <v>0</v>
      </c>
      <c r="R194" s="2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7" t="s">
        <v>206</v>
      </c>
      <c r="B195" s="8" t="s">
        <v>195</v>
      </c>
      <c r="C195" s="8"/>
      <c r="D195" s="2"/>
      <c r="E195" s="2">
        <v>0</v>
      </c>
      <c r="F195" s="133">
        <v>0</v>
      </c>
      <c r="G195" s="139">
        <f t="shared" si="84"/>
        <v>0</v>
      </c>
      <c r="H195" s="136">
        <v>0</v>
      </c>
      <c r="I195" s="2">
        <v>0</v>
      </c>
      <c r="J195" s="139">
        <f t="shared" si="85"/>
        <v>0</v>
      </c>
      <c r="K195" s="2">
        <v>0</v>
      </c>
      <c r="L195" s="2">
        <v>0</v>
      </c>
      <c r="M195" s="139">
        <f t="shared" si="86"/>
        <v>0</v>
      </c>
      <c r="N195" s="2">
        <v>0</v>
      </c>
      <c r="O195" s="2">
        <v>0</v>
      </c>
      <c r="P195" s="139">
        <f t="shared" si="87"/>
        <v>0</v>
      </c>
      <c r="Q195" s="2">
        <v>0</v>
      </c>
      <c r="R195" s="2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7" t="s">
        <v>207</v>
      </c>
      <c r="B196" s="8" t="s">
        <v>196</v>
      </c>
      <c r="C196" s="8"/>
      <c r="D196" s="2"/>
      <c r="E196" s="2">
        <v>0</v>
      </c>
      <c r="F196" s="133">
        <v>0</v>
      </c>
      <c r="G196" s="139">
        <f t="shared" si="84"/>
        <v>0</v>
      </c>
      <c r="H196" s="136">
        <v>0</v>
      </c>
      <c r="I196" s="2">
        <v>0</v>
      </c>
      <c r="J196" s="139">
        <f t="shared" si="85"/>
        <v>0</v>
      </c>
      <c r="K196" s="2">
        <v>0</v>
      </c>
      <c r="L196" s="2">
        <v>0</v>
      </c>
      <c r="M196" s="139">
        <f t="shared" si="86"/>
        <v>0</v>
      </c>
      <c r="N196" s="2">
        <v>0</v>
      </c>
      <c r="O196" s="2">
        <v>0</v>
      </c>
      <c r="P196" s="139">
        <f t="shared" si="87"/>
        <v>0</v>
      </c>
      <c r="Q196" s="2">
        <v>0</v>
      </c>
      <c r="R196" s="2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8" t="s">
        <v>208</v>
      </c>
      <c r="B197" s="8" t="s">
        <v>197</v>
      </c>
      <c r="C197" s="8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211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215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167</v>
      </c>
      <c r="B201" s="116" t="s">
        <v>168</v>
      </c>
      <c r="C201" s="116" t="s">
        <v>169</v>
      </c>
      <c r="D201" s="33" t="s">
        <v>29</v>
      </c>
      <c r="E201" s="121" t="s">
        <v>4</v>
      </c>
      <c r="F201" s="121" t="s">
        <v>4</v>
      </c>
      <c r="G201" s="33" t="s">
        <v>51</v>
      </c>
      <c r="H201" s="122" t="s">
        <v>44</v>
      </c>
      <c r="I201" s="122" t="s">
        <v>44</v>
      </c>
      <c r="J201" s="33" t="s">
        <v>51</v>
      </c>
      <c r="K201" s="65" t="s">
        <v>45</v>
      </c>
      <c r="L201" s="65" t="s">
        <v>45</v>
      </c>
      <c r="M201" s="33" t="s">
        <v>51</v>
      </c>
      <c r="N201" s="123" t="s">
        <v>48</v>
      </c>
      <c r="O201" s="123" t="s">
        <v>48</v>
      </c>
      <c r="P201" s="33" t="s">
        <v>51</v>
      </c>
      <c r="Q201" s="124" t="s">
        <v>49</v>
      </c>
      <c r="R201" s="124" t="s">
        <v>49</v>
      </c>
      <c r="S201" s="142" t="s">
        <v>51</v>
      </c>
      <c r="T201" s="194" t="s">
        <v>214</v>
      </c>
      <c r="U201" s="195"/>
    </row>
    <row r="202" spans="1:21" x14ac:dyDescent="0.2">
      <c r="A202" s="95" t="s">
        <v>9</v>
      </c>
      <c r="B202" s="150" t="s">
        <v>251</v>
      </c>
      <c r="C202" s="97" t="s">
        <v>171</v>
      </c>
      <c r="D202" s="34" t="s">
        <v>39</v>
      </c>
      <c r="E202" s="34" t="s">
        <v>156</v>
      </c>
      <c r="F202" s="34" t="s">
        <v>156</v>
      </c>
      <c r="G202" s="34" t="s">
        <v>39</v>
      </c>
      <c r="H202" s="34" t="s">
        <v>156</v>
      </c>
      <c r="I202" s="34" t="s">
        <v>156</v>
      </c>
      <c r="J202" s="34" t="s">
        <v>213</v>
      </c>
      <c r="K202" s="34" t="s">
        <v>156</v>
      </c>
      <c r="L202" s="34" t="s">
        <v>156</v>
      </c>
      <c r="M202" s="34" t="s">
        <v>213</v>
      </c>
      <c r="N202" s="34" t="s">
        <v>156</v>
      </c>
      <c r="O202" s="34" t="s">
        <v>156</v>
      </c>
      <c r="P202" s="34" t="s">
        <v>213</v>
      </c>
      <c r="Q202" s="34" t="s">
        <v>156</v>
      </c>
      <c r="R202" s="34" t="s">
        <v>156</v>
      </c>
      <c r="S202" s="143" t="s">
        <v>39</v>
      </c>
      <c r="T202" s="143" t="s">
        <v>156</v>
      </c>
      <c r="U202" s="143" t="s">
        <v>156</v>
      </c>
    </row>
    <row r="203" spans="1:21" x14ac:dyDescent="0.2">
      <c r="A203" s="95"/>
      <c r="B203" s="98"/>
      <c r="C203" s="98"/>
      <c r="D203" s="34" t="s">
        <v>270</v>
      </c>
      <c r="E203" s="34" t="s">
        <v>132</v>
      </c>
      <c r="F203" s="34" t="s">
        <v>198</v>
      </c>
      <c r="G203" s="34"/>
      <c r="H203" s="34" t="s">
        <v>132</v>
      </c>
      <c r="I203" s="34" t="s">
        <v>198</v>
      </c>
      <c r="J203" s="34" t="s">
        <v>39</v>
      </c>
      <c r="K203" s="34" t="s">
        <v>132</v>
      </c>
      <c r="L203" s="34" t="s">
        <v>198</v>
      </c>
      <c r="M203" s="34" t="s">
        <v>39</v>
      </c>
      <c r="N203" s="34" t="s">
        <v>132</v>
      </c>
      <c r="O203" s="34" t="s">
        <v>198</v>
      </c>
      <c r="P203" s="34" t="s">
        <v>39</v>
      </c>
      <c r="Q203" s="34" t="s">
        <v>132</v>
      </c>
      <c r="R203" s="34" t="s">
        <v>198</v>
      </c>
      <c r="S203" s="143" t="s">
        <v>263</v>
      </c>
      <c r="T203" s="143" t="s">
        <v>132</v>
      </c>
      <c r="U203" s="143" t="s">
        <v>198</v>
      </c>
    </row>
    <row r="204" spans="1:21" x14ac:dyDescent="0.2">
      <c r="A204" s="118"/>
      <c r="B204" s="118"/>
      <c r="C204" s="118"/>
      <c r="D204" s="128"/>
      <c r="E204" s="35" t="s">
        <v>64</v>
      </c>
      <c r="F204" s="35" t="s">
        <v>65</v>
      </c>
      <c r="G204" s="128"/>
      <c r="H204" s="35" t="s">
        <v>64</v>
      </c>
      <c r="I204" s="35" t="s">
        <v>65</v>
      </c>
      <c r="J204" s="128"/>
      <c r="K204" s="35" t="s">
        <v>64</v>
      </c>
      <c r="L204" s="35" t="s">
        <v>65</v>
      </c>
      <c r="M204" s="128"/>
      <c r="N204" s="35" t="s">
        <v>64</v>
      </c>
      <c r="O204" s="35" t="s">
        <v>65</v>
      </c>
      <c r="P204" s="128"/>
      <c r="Q204" s="35" t="s">
        <v>64</v>
      </c>
      <c r="R204" s="35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172</v>
      </c>
      <c r="C206" s="102"/>
      <c r="D206" s="4">
        <v>0</v>
      </c>
      <c r="E206" s="4"/>
      <c r="F206" s="4">
        <v>0</v>
      </c>
      <c r="G206" s="117">
        <f>SUM(D206:F206)</f>
        <v>0</v>
      </c>
      <c r="H206" s="4">
        <v>0</v>
      </c>
      <c r="I206" s="4">
        <v>0</v>
      </c>
      <c r="J206" s="117">
        <f>SUM(G206:I206)</f>
        <v>0</v>
      </c>
      <c r="K206" s="4">
        <v>0</v>
      </c>
      <c r="L206" s="4">
        <v>0</v>
      </c>
      <c r="M206" s="117">
        <f>SUM(J206:L206)</f>
        <v>0</v>
      </c>
      <c r="N206" s="4">
        <v>0</v>
      </c>
      <c r="O206" s="4">
        <v>0</v>
      </c>
      <c r="P206" s="117">
        <f>SUM(M206:O206)</f>
        <v>0</v>
      </c>
      <c r="Q206" s="4">
        <v>0</v>
      </c>
      <c r="R206" s="4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173</v>
      </c>
      <c r="C207" s="104"/>
      <c r="D207" s="4"/>
      <c r="E207" s="4"/>
      <c r="F207" s="4">
        <v>0</v>
      </c>
      <c r="G207" s="117">
        <f>SUM(D207:F207)</f>
        <v>0</v>
      </c>
      <c r="H207" s="4">
        <v>0</v>
      </c>
      <c r="I207" s="4">
        <v>0</v>
      </c>
      <c r="J207" s="117">
        <f>SUM(G207:I207)</f>
        <v>0</v>
      </c>
      <c r="K207" s="4">
        <v>0</v>
      </c>
      <c r="L207" s="4">
        <v>0</v>
      </c>
      <c r="M207" s="117">
        <f>SUM(J207:L207)</f>
        <v>0</v>
      </c>
      <c r="N207" s="4">
        <v>0</v>
      </c>
      <c r="O207" s="4">
        <v>0</v>
      </c>
      <c r="P207" s="117">
        <f>SUM(M207:O207)</f>
        <v>0</v>
      </c>
      <c r="Q207" s="4">
        <v>0</v>
      </c>
      <c r="R207" s="4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174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175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176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177</v>
      </c>
      <c r="C211" s="104"/>
      <c r="D211" s="4">
        <v>0</v>
      </c>
      <c r="E211" s="4">
        <v>0</v>
      </c>
      <c r="F211" s="4">
        <v>0</v>
      </c>
      <c r="G211" s="117">
        <f>SUM(D211:F211)</f>
        <v>0</v>
      </c>
      <c r="H211" s="4">
        <v>0</v>
      </c>
      <c r="I211" s="4">
        <v>0</v>
      </c>
      <c r="J211" s="117">
        <f>SUM(G211:I211)</f>
        <v>0</v>
      </c>
      <c r="K211" s="4">
        <v>0</v>
      </c>
      <c r="L211" s="4">
        <v>0</v>
      </c>
      <c r="M211" s="117">
        <f>SUM(J211:L211)</f>
        <v>0</v>
      </c>
      <c r="N211" s="4">
        <v>0</v>
      </c>
      <c r="O211" s="4">
        <v>0</v>
      </c>
      <c r="P211" s="117">
        <f>SUM(M211:O211)</f>
        <v>0</v>
      </c>
      <c r="Q211" s="4">
        <v>0</v>
      </c>
      <c r="R211" s="4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178</v>
      </c>
      <c r="C212" s="104"/>
      <c r="D212" s="4">
        <v>0</v>
      </c>
      <c r="E212" s="4">
        <v>0</v>
      </c>
      <c r="F212" s="4">
        <v>0</v>
      </c>
      <c r="G212" s="117">
        <f>SUM(D212:F212)</f>
        <v>0</v>
      </c>
      <c r="H212" s="4">
        <v>0</v>
      </c>
      <c r="I212" s="4">
        <v>0</v>
      </c>
      <c r="J212" s="117">
        <f>SUM(G212:I212)</f>
        <v>0</v>
      </c>
      <c r="K212" s="4">
        <v>0</v>
      </c>
      <c r="L212" s="4">
        <v>0</v>
      </c>
      <c r="M212" s="117">
        <f>SUM(J212:L212)</f>
        <v>0</v>
      </c>
      <c r="N212" s="4">
        <v>0</v>
      </c>
      <c r="O212" s="4">
        <v>0</v>
      </c>
      <c r="P212" s="117">
        <f>SUM(M212:O212)</f>
        <v>0</v>
      </c>
      <c r="Q212" s="4">
        <v>0</v>
      </c>
      <c r="R212" s="4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179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267</v>
      </c>
      <c r="C214" s="104"/>
      <c r="D214" s="4">
        <v>0</v>
      </c>
      <c r="E214" s="4">
        <v>0</v>
      </c>
      <c r="F214" s="4">
        <v>0</v>
      </c>
      <c r="G214" s="117">
        <f>SUM(D214:F214)</f>
        <v>0</v>
      </c>
      <c r="H214" s="4">
        <v>0</v>
      </c>
      <c r="I214" s="4">
        <v>0</v>
      </c>
      <c r="J214" s="117">
        <f>SUM(G214:I214)</f>
        <v>0</v>
      </c>
      <c r="K214" s="4">
        <v>0</v>
      </c>
      <c r="L214" s="4">
        <v>0</v>
      </c>
      <c r="M214" s="117">
        <f>SUM(J214:L214)</f>
        <v>0</v>
      </c>
      <c r="N214" s="4">
        <v>0</v>
      </c>
      <c r="O214" s="4">
        <v>0</v>
      </c>
      <c r="P214" s="117">
        <f>SUM(M214:O214)</f>
        <v>0</v>
      </c>
      <c r="Q214" s="4">
        <v>0</v>
      </c>
      <c r="R214" s="4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180</v>
      </c>
      <c r="C215" s="104"/>
      <c r="D215" s="4">
        <v>0</v>
      </c>
      <c r="E215" s="4">
        <v>0</v>
      </c>
      <c r="F215" s="4">
        <v>0</v>
      </c>
      <c r="G215" s="117">
        <f>SUM(D215:F215)</f>
        <v>0</v>
      </c>
      <c r="H215" s="4">
        <v>0</v>
      </c>
      <c r="I215" s="4">
        <v>0</v>
      </c>
      <c r="J215" s="117">
        <f>SUM(G215:I215)</f>
        <v>0</v>
      </c>
      <c r="K215" s="4">
        <v>0</v>
      </c>
      <c r="L215" s="4">
        <v>0</v>
      </c>
      <c r="M215" s="117">
        <f>SUM(J215:L215)</f>
        <v>0</v>
      </c>
      <c r="N215" s="4">
        <v>0</v>
      </c>
      <c r="O215" s="4">
        <v>0</v>
      </c>
      <c r="P215" s="117">
        <f>SUM(M215:O215)</f>
        <v>0</v>
      </c>
      <c r="Q215" s="4">
        <v>0</v>
      </c>
      <c r="R215" s="4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181</v>
      </c>
      <c r="C216" s="113"/>
      <c r="D216" s="6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268</v>
      </c>
      <c r="C217" s="104"/>
      <c r="D217" s="4">
        <v>0</v>
      </c>
      <c r="E217" s="4">
        <v>0</v>
      </c>
      <c r="F217" s="4">
        <v>0</v>
      </c>
      <c r="G217" s="117">
        <f>SUM(D217:F217)</f>
        <v>0</v>
      </c>
      <c r="H217" s="4">
        <v>0</v>
      </c>
      <c r="I217" s="4">
        <v>0</v>
      </c>
      <c r="J217" s="117">
        <f>SUM(G217:I217)</f>
        <v>0</v>
      </c>
      <c r="K217" s="4">
        <v>0</v>
      </c>
      <c r="L217" s="4">
        <v>0</v>
      </c>
      <c r="M217" s="117">
        <f>SUM(J217:L217)</f>
        <v>0</v>
      </c>
      <c r="N217" s="4">
        <v>0</v>
      </c>
      <c r="O217" s="4">
        <v>0</v>
      </c>
      <c r="P217" s="117">
        <f>SUM(M217:O217)</f>
        <v>0</v>
      </c>
      <c r="Q217" s="4">
        <v>0</v>
      </c>
      <c r="R217" s="4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182</v>
      </c>
      <c r="C218" s="25"/>
      <c r="D218" s="4">
        <v>0</v>
      </c>
      <c r="E218" s="4">
        <v>0</v>
      </c>
      <c r="F218" s="4">
        <v>0</v>
      </c>
      <c r="G218" s="117">
        <f>SUM(D218:F218)</f>
        <v>0</v>
      </c>
      <c r="H218" s="4">
        <v>0</v>
      </c>
      <c r="I218" s="4">
        <v>0</v>
      </c>
      <c r="J218" s="117">
        <f>SUM(G218:I218)</f>
        <v>0</v>
      </c>
      <c r="K218" s="4">
        <v>0</v>
      </c>
      <c r="L218" s="4">
        <v>0</v>
      </c>
      <c r="M218" s="117">
        <f>SUM(J218:L218)</f>
        <v>0</v>
      </c>
      <c r="N218" s="4">
        <v>0</v>
      </c>
      <c r="O218" s="4">
        <v>0</v>
      </c>
      <c r="P218" s="117">
        <f>SUM(M218:O218)</f>
        <v>0</v>
      </c>
      <c r="Q218" s="4">
        <v>0</v>
      </c>
      <c r="R218" s="4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183</v>
      </c>
      <c r="C219" s="113"/>
      <c r="D219" s="6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184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185</v>
      </c>
      <c r="C221" s="104"/>
      <c r="D221" s="4"/>
      <c r="E221" s="4">
        <v>0</v>
      </c>
      <c r="F221" s="4">
        <v>0</v>
      </c>
      <c r="G221" s="117">
        <f>SUM(D221:F221)</f>
        <v>0</v>
      </c>
      <c r="H221" s="4">
        <v>0</v>
      </c>
      <c r="I221" s="4">
        <v>0</v>
      </c>
      <c r="J221" s="117">
        <f>SUM(G221:I221)</f>
        <v>0</v>
      </c>
      <c r="K221" s="4">
        <v>0</v>
      </c>
      <c r="L221" s="4">
        <v>0</v>
      </c>
      <c r="M221" s="117">
        <f>SUM(J221:L221)</f>
        <v>0</v>
      </c>
      <c r="N221" s="4">
        <v>0</v>
      </c>
      <c r="O221" s="4">
        <v>0</v>
      </c>
      <c r="P221" s="117">
        <f>SUM(M221:O221)</f>
        <v>0</v>
      </c>
      <c r="Q221" s="4">
        <v>0</v>
      </c>
      <c r="R221" s="4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186</v>
      </c>
      <c r="C222" s="104"/>
      <c r="D222" s="4">
        <v>0</v>
      </c>
      <c r="E222" s="4">
        <v>0</v>
      </c>
      <c r="F222" s="4">
        <v>0</v>
      </c>
      <c r="G222" s="117">
        <f>SUM(D222:F222)</f>
        <v>0</v>
      </c>
      <c r="H222" s="4">
        <v>0</v>
      </c>
      <c r="I222" s="4">
        <v>0</v>
      </c>
      <c r="J222" s="117">
        <f>SUM(G222:I222)</f>
        <v>0</v>
      </c>
      <c r="K222" s="4">
        <v>0</v>
      </c>
      <c r="L222" s="4">
        <v>0</v>
      </c>
      <c r="M222" s="117">
        <f>SUM(J222:L222)</f>
        <v>0</v>
      </c>
      <c r="N222" s="4">
        <v>0</v>
      </c>
      <c r="O222" s="4">
        <v>0</v>
      </c>
      <c r="P222" s="117">
        <f>SUM(M222:O222)</f>
        <v>0</v>
      </c>
      <c r="Q222" s="4">
        <v>0</v>
      </c>
      <c r="R222" s="4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187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188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194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4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2" t="s">
        <v>199</v>
      </c>
      <c r="B227" s="32" t="s">
        <v>0</v>
      </c>
      <c r="C227" s="32"/>
      <c r="D227" s="3"/>
      <c r="E227" s="3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3">
        <v>0</v>
      </c>
      <c r="J227" s="138">
        <f t="shared" ref="J227:J237" si="101">SUM(G227:I227)</f>
        <v>0</v>
      </c>
      <c r="K227" s="3">
        <v>0</v>
      </c>
      <c r="L227" s="3">
        <v>0</v>
      </c>
      <c r="M227" s="138">
        <f t="shared" ref="M227:M237" si="102">SUM(J227:L227)</f>
        <v>0</v>
      </c>
      <c r="N227" s="3">
        <v>0</v>
      </c>
      <c r="O227" s="3">
        <v>0</v>
      </c>
      <c r="P227" s="138">
        <f t="shared" ref="P227:P237" si="103">SUM(M227:O227)</f>
        <v>0</v>
      </c>
      <c r="Q227" s="3">
        <v>0</v>
      </c>
      <c r="R227" s="3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8" t="s">
        <v>200</v>
      </c>
      <c r="B228" s="8" t="s">
        <v>1</v>
      </c>
      <c r="C228" s="8"/>
      <c r="D228" s="2"/>
      <c r="E228" s="2">
        <v>0</v>
      </c>
      <c r="F228" s="133">
        <v>0</v>
      </c>
      <c r="G228" s="139">
        <f t="shared" si="100"/>
        <v>0</v>
      </c>
      <c r="H228" s="136">
        <v>0</v>
      </c>
      <c r="I228" s="2">
        <v>0</v>
      </c>
      <c r="J228" s="139">
        <f t="shared" si="101"/>
        <v>0</v>
      </c>
      <c r="K228" s="2">
        <v>0</v>
      </c>
      <c r="L228" s="2">
        <v>0</v>
      </c>
      <c r="M228" s="139">
        <f t="shared" si="102"/>
        <v>0</v>
      </c>
      <c r="N228" s="2">
        <v>0</v>
      </c>
      <c r="O228" s="2">
        <v>0</v>
      </c>
      <c r="P228" s="139">
        <f t="shared" si="103"/>
        <v>0</v>
      </c>
      <c r="Q228" s="2">
        <v>0</v>
      </c>
      <c r="R228" s="2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8" t="s">
        <v>201</v>
      </c>
      <c r="B229" s="8" t="s">
        <v>189</v>
      </c>
      <c r="C229" s="8"/>
      <c r="D229" s="2"/>
      <c r="E229" s="2"/>
      <c r="F229" s="133">
        <v>0</v>
      </c>
      <c r="G229" s="139">
        <f t="shared" si="100"/>
        <v>0</v>
      </c>
      <c r="H229" s="136">
        <v>0</v>
      </c>
      <c r="I229" s="2">
        <v>0</v>
      </c>
      <c r="J229" s="139">
        <f t="shared" si="101"/>
        <v>0</v>
      </c>
      <c r="K229" s="2">
        <v>0</v>
      </c>
      <c r="L229" s="2">
        <v>0</v>
      </c>
      <c r="M229" s="139">
        <f t="shared" si="102"/>
        <v>0</v>
      </c>
      <c r="N229" s="2">
        <v>0</v>
      </c>
      <c r="O229" s="2">
        <v>0</v>
      </c>
      <c r="P229" s="139">
        <f t="shared" si="103"/>
        <v>0</v>
      </c>
      <c r="Q229" s="2">
        <v>0</v>
      </c>
      <c r="R229" s="2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7" t="s">
        <v>202</v>
      </c>
      <c r="B230" s="8" t="s">
        <v>190</v>
      </c>
      <c r="C230" s="8"/>
      <c r="D230" s="2"/>
      <c r="E230" s="2">
        <v>0</v>
      </c>
      <c r="F230" s="133">
        <v>0</v>
      </c>
      <c r="G230" s="139">
        <f t="shared" si="100"/>
        <v>0</v>
      </c>
      <c r="H230" s="136">
        <v>0</v>
      </c>
      <c r="I230" s="2">
        <v>0</v>
      </c>
      <c r="J230" s="139">
        <f t="shared" si="101"/>
        <v>0</v>
      </c>
      <c r="K230" s="2">
        <v>0</v>
      </c>
      <c r="L230" s="2">
        <v>0</v>
      </c>
      <c r="M230" s="139">
        <f t="shared" si="102"/>
        <v>0</v>
      </c>
      <c r="N230" s="2">
        <v>0</v>
      </c>
      <c r="O230" s="2">
        <v>0</v>
      </c>
      <c r="P230" s="139">
        <f t="shared" si="103"/>
        <v>0</v>
      </c>
      <c r="Q230" s="2">
        <v>0</v>
      </c>
      <c r="R230" s="2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7" t="s">
        <v>203</v>
      </c>
      <c r="B231" s="8" t="s">
        <v>191</v>
      </c>
      <c r="C231" s="8"/>
      <c r="D231" s="2"/>
      <c r="E231" s="2">
        <v>0</v>
      </c>
      <c r="F231" s="133">
        <v>0</v>
      </c>
      <c r="G231" s="139">
        <f t="shared" si="100"/>
        <v>0</v>
      </c>
      <c r="H231" s="136">
        <v>0</v>
      </c>
      <c r="I231" s="2">
        <v>0</v>
      </c>
      <c r="J231" s="139">
        <f t="shared" si="101"/>
        <v>0</v>
      </c>
      <c r="K231" s="2">
        <v>0</v>
      </c>
      <c r="L231" s="2">
        <v>0</v>
      </c>
      <c r="M231" s="139">
        <f t="shared" si="102"/>
        <v>0</v>
      </c>
      <c r="N231" s="2">
        <v>0</v>
      </c>
      <c r="O231" s="2">
        <v>0</v>
      </c>
      <c r="P231" s="139">
        <f t="shared" si="103"/>
        <v>0</v>
      </c>
      <c r="Q231" s="2">
        <v>0</v>
      </c>
      <c r="R231" s="2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7" t="s">
        <v>204</v>
      </c>
      <c r="B232" s="8" t="s">
        <v>192</v>
      </c>
      <c r="C232" s="8"/>
      <c r="D232" s="2"/>
      <c r="E232" s="2">
        <v>0</v>
      </c>
      <c r="F232" s="133">
        <v>0</v>
      </c>
      <c r="G232" s="139">
        <f t="shared" si="100"/>
        <v>0</v>
      </c>
      <c r="H232" s="136">
        <v>0</v>
      </c>
      <c r="I232" s="2">
        <v>0</v>
      </c>
      <c r="J232" s="139">
        <f t="shared" si="101"/>
        <v>0</v>
      </c>
      <c r="K232" s="2">
        <v>0</v>
      </c>
      <c r="L232" s="2">
        <v>0</v>
      </c>
      <c r="M232" s="139">
        <f t="shared" si="102"/>
        <v>0</v>
      </c>
      <c r="N232" s="2">
        <v>0</v>
      </c>
      <c r="O232" s="2">
        <v>0</v>
      </c>
      <c r="P232" s="139">
        <f t="shared" si="103"/>
        <v>0</v>
      </c>
      <c r="Q232" s="2">
        <v>0</v>
      </c>
      <c r="R232" s="2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7" t="s">
        <v>205</v>
      </c>
      <c r="B233" s="8" t="s">
        <v>193</v>
      </c>
      <c r="C233" s="8"/>
      <c r="D233" s="2"/>
      <c r="E233" s="2">
        <v>0</v>
      </c>
      <c r="F233" s="133">
        <v>0</v>
      </c>
      <c r="G233" s="139">
        <f t="shared" si="100"/>
        <v>0</v>
      </c>
      <c r="H233" s="136">
        <v>0</v>
      </c>
      <c r="I233" s="2">
        <v>0</v>
      </c>
      <c r="J233" s="139">
        <f t="shared" si="101"/>
        <v>0</v>
      </c>
      <c r="K233" s="2">
        <v>0</v>
      </c>
      <c r="L233" s="2">
        <v>0</v>
      </c>
      <c r="M233" s="139">
        <f t="shared" si="102"/>
        <v>0</v>
      </c>
      <c r="N233" s="2">
        <v>0</v>
      </c>
      <c r="O233" s="2">
        <v>0</v>
      </c>
      <c r="P233" s="139">
        <f t="shared" si="103"/>
        <v>0</v>
      </c>
      <c r="Q233" s="2">
        <v>0</v>
      </c>
      <c r="R233" s="2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7" t="s">
        <v>209</v>
      </c>
      <c r="B234" s="8" t="s">
        <v>210</v>
      </c>
      <c r="C234" s="8"/>
      <c r="D234" s="2"/>
      <c r="E234" s="2">
        <v>0</v>
      </c>
      <c r="F234" s="133">
        <v>0</v>
      </c>
      <c r="G234" s="139">
        <f t="shared" si="100"/>
        <v>0</v>
      </c>
      <c r="H234" s="136">
        <v>0</v>
      </c>
      <c r="I234" s="2">
        <v>0</v>
      </c>
      <c r="J234" s="139">
        <f t="shared" si="101"/>
        <v>0</v>
      </c>
      <c r="K234" s="2">
        <v>0</v>
      </c>
      <c r="L234" s="2">
        <v>0</v>
      </c>
      <c r="M234" s="139">
        <f t="shared" si="102"/>
        <v>0</v>
      </c>
      <c r="N234" s="2">
        <v>0</v>
      </c>
      <c r="O234" s="2">
        <v>0</v>
      </c>
      <c r="P234" s="139">
        <f t="shared" si="103"/>
        <v>0</v>
      </c>
      <c r="Q234" s="2">
        <v>0</v>
      </c>
      <c r="R234" s="2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7" t="s">
        <v>206</v>
      </c>
      <c r="B235" s="8" t="s">
        <v>195</v>
      </c>
      <c r="C235" s="8"/>
      <c r="D235" s="2"/>
      <c r="E235" s="2">
        <v>0</v>
      </c>
      <c r="F235" s="133">
        <v>0</v>
      </c>
      <c r="G235" s="139">
        <f t="shared" si="100"/>
        <v>0</v>
      </c>
      <c r="H235" s="136">
        <v>0</v>
      </c>
      <c r="I235" s="2">
        <v>0</v>
      </c>
      <c r="J235" s="139">
        <f t="shared" si="101"/>
        <v>0</v>
      </c>
      <c r="K235" s="2">
        <v>0</v>
      </c>
      <c r="L235" s="2">
        <v>0</v>
      </c>
      <c r="M235" s="139">
        <f t="shared" si="102"/>
        <v>0</v>
      </c>
      <c r="N235" s="2">
        <v>0</v>
      </c>
      <c r="O235" s="2">
        <v>0</v>
      </c>
      <c r="P235" s="139">
        <f t="shared" si="103"/>
        <v>0</v>
      </c>
      <c r="Q235" s="2">
        <v>0</v>
      </c>
      <c r="R235" s="2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7" t="s">
        <v>207</v>
      </c>
      <c r="B236" s="8" t="s">
        <v>196</v>
      </c>
      <c r="C236" s="8"/>
      <c r="D236" s="2"/>
      <c r="E236" s="2">
        <v>0</v>
      </c>
      <c r="F236" s="133">
        <v>0</v>
      </c>
      <c r="G236" s="139">
        <f t="shared" si="100"/>
        <v>0</v>
      </c>
      <c r="H236" s="136">
        <v>0</v>
      </c>
      <c r="I236" s="2">
        <v>0</v>
      </c>
      <c r="J236" s="139">
        <f t="shared" si="101"/>
        <v>0</v>
      </c>
      <c r="K236" s="2">
        <v>0</v>
      </c>
      <c r="L236" s="2">
        <v>0</v>
      </c>
      <c r="M236" s="139">
        <f t="shared" si="102"/>
        <v>0</v>
      </c>
      <c r="N236" s="2">
        <v>0</v>
      </c>
      <c r="O236" s="2">
        <v>0</v>
      </c>
      <c r="P236" s="139">
        <f t="shared" si="103"/>
        <v>0</v>
      </c>
      <c r="Q236" s="2">
        <v>0</v>
      </c>
      <c r="R236" s="2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8" t="s">
        <v>208</v>
      </c>
      <c r="B237" s="8" t="s">
        <v>197</v>
      </c>
      <c r="C237" s="8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211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215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167</v>
      </c>
      <c r="B241" s="116" t="s">
        <v>168</v>
      </c>
      <c r="C241" s="116" t="s">
        <v>169</v>
      </c>
      <c r="D241" s="33" t="s">
        <v>29</v>
      </c>
      <c r="E241" s="121" t="s">
        <v>4</v>
      </c>
      <c r="F241" s="121" t="s">
        <v>4</v>
      </c>
      <c r="G241" s="33" t="s">
        <v>51</v>
      </c>
      <c r="H241" s="122" t="s">
        <v>44</v>
      </c>
      <c r="I241" s="122" t="s">
        <v>44</v>
      </c>
      <c r="J241" s="33" t="s">
        <v>51</v>
      </c>
      <c r="K241" s="65" t="s">
        <v>45</v>
      </c>
      <c r="L241" s="65" t="s">
        <v>45</v>
      </c>
      <c r="M241" s="33" t="s">
        <v>51</v>
      </c>
      <c r="N241" s="123" t="s">
        <v>48</v>
      </c>
      <c r="O241" s="123" t="s">
        <v>48</v>
      </c>
      <c r="P241" s="33" t="s">
        <v>51</v>
      </c>
      <c r="Q241" s="124" t="s">
        <v>49</v>
      </c>
      <c r="R241" s="124" t="s">
        <v>49</v>
      </c>
      <c r="S241" s="142" t="s">
        <v>51</v>
      </c>
      <c r="T241" s="194" t="s">
        <v>214</v>
      </c>
      <c r="U241" s="195"/>
    </row>
    <row r="242" spans="1:21" x14ac:dyDescent="0.2">
      <c r="A242" s="95" t="s">
        <v>9</v>
      </c>
      <c r="B242" s="150" t="s">
        <v>252</v>
      </c>
      <c r="C242" s="97" t="s">
        <v>171</v>
      </c>
      <c r="D242" s="34" t="s">
        <v>39</v>
      </c>
      <c r="E242" s="34" t="s">
        <v>156</v>
      </c>
      <c r="F242" s="34" t="s">
        <v>156</v>
      </c>
      <c r="G242" s="34" t="s">
        <v>39</v>
      </c>
      <c r="H242" s="34" t="s">
        <v>156</v>
      </c>
      <c r="I242" s="34" t="s">
        <v>156</v>
      </c>
      <c r="J242" s="34" t="s">
        <v>213</v>
      </c>
      <c r="K242" s="34" t="s">
        <v>156</v>
      </c>
      <c r="L242" s="34" t="s">
        <v>156</v>
      </c>
      <c r="M242" s="34" t="s">
        <v>213</v>
      </c>
      <c r="N242" s="34" t="s">
        <v>156</v>
      </c>
      <c r="O242" s="34" t="s">
        <v>156</v>
      </c>
      <c r="P242" s="34" t="s">
        <v>213</v>
      </c>
      <c r="Q242" s="34" t="s">
        <v>156</v>
      </c>
      <c r="R242" s="34" t="s">
        <v>156</v>
      </c>
      <c r="S242" s="143" t="s">
        <v>39</v>
      </c>
      <c r="T242" s="143" t="s">
        <v>156</v>
      </c>
      <c r="U242" s="143" t="s">
        <v>156</v>
      </c>
    </row>
    <row r="243" spans="1:21" x14ac:dyDescent="0.2">
      <c r="A243" s="95"/>
      <c r="B243" s="98"/>
      <c r="C243" s="98"/>
      <c r="D243" s="34" t="s">
        <v>270</v>
      </c>
      <c r="E243" s="34" t="s">
        <v>132</v>
      </c>
      <c r="F243" s="34" t="s">
        <v>198</v>
      </c>
      <c r="G243" s="34"/>
      <c r="H243" s="34" t="s">
        <v>132</v>
      </c>
      <c r="I243" s="34" t="s">
        <v>198</v>
      </c>
      <c r="J243" s="34" t="s">
        <v>39</v>
      </c>
      <c r="K243" s="34" t="s">
        <v>132</v>
      </c>
      <c r="L243" s="34" t="s">
        <v>198</v>
      </c>
      <c r="M243" s="34" t="s">
        <v>39</v>
      </c>
      <c r="N243" s="34" t="s">
        <v>132</v>
      </c>
      <c r="O243" s="34" t="s">
        <v>198</v>
      </c>
      <c r="P243" s="34" t="s">
        <v>39</v>
      </c>
      <c r="Q243" s="34" t="s">
        <v>132</v>
      </c>
      <c r="R243" s="34" t="s">
        <v>198</v>
      </c>
      <c r="S243" s="143" t="s">
        <v>263</v>
      </c>
      <c r="T243" s="143" t="s">
        <v>132</v>
      </c>
      <c r="U243" s="143" t="s">
        <v>198</v>
      </c>
    </row>
    <row r="244" spans="1:21" x14ac:dyDescent="0.2">
      <c r="A244" s="118"/>
      <c r="B244" s="118"/>
      <c r="C244" s="118"/>
      <c r="D244" s="128"/>
      <c r="E244" s="35" t="s">
        <v>64</v>
      </c>
      <c r="F244" s="35" t="s">
        <v>65</v>
      </c>
      <c r="G244" s="128"/>
      <c r="H244" s="35" t="s">
        <v>64</v>
      </c>
      <c r="I244" s="35" t="s">
        <v>65</v>
      </c>
      <c r="J244" s="128"/>
      <c r="K244" s="35" t="s">
        <v>64</v>
      </c>
      <c r="L244" s="35" t="s">
        <v>65</v>
      </c>
      <c r="M244" s="128"/>
      <c r="N244" s="35" t="s">
        <v>64</v>
      </c>
      <c r="O244" s="35" t="s">
        <v>65</v>
      </c>
      <c r="P244" s="128"/>
      <c r="Q244" s="35" t="s">
        <v>64</v>
      </c>
      <c r="R244" s="35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172</v>
      </c>
      <c r="C246" s="102"/>
      <c r="D246" s="4">
        <v>0</v>
      </c>
      <c r="E246" s="4">
        <v>0</v>
      </c>
      <c r="F246" s="4">
        <v>0</v>
      </c>
      <c r="G246" s="117">
        <f>SUM(D246:F246)</f>
        <v>0</v>
      </c>
      <c r="H246" s="4">
        <v>0</v>
      </c>
      <c r="I246" s="4">
        <v>0</v>
      </c>
      <c r="J246" s="117">
        <f>SUM(G246:I246)</f>
        <v>0</v>
      </c>
      <c r="K246" s="4">
        <v>0</v>
      </c>
      <c r="L246" s="4">
        <v>0</v>
      </c>
      <c r="M246" s="117">
        <f>SUM(J246:L246)</f>
        <v>0</v>
      </c>
      <c r="N246" s="4">
        <v>0</v>
      </c>
      <c r="O246" s="4">
        <v>0</v>
      </c>
      <c r="P246" s="117">
        <f>SUM(M246:O246)</f>
        <v>0</v>
      </c>
      <c r="Q246" s="4">
        <v>0</v>
      </c>
      <c r="R246" s="4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173</v>
      </c>
      <c r="C247" s="104"/>
      <c r="D247" s="4">
        <v>0</v>
      </c>
      <c r="E247" s="4">
        <v>0</v>
      </c>
      <c r="F247" s="4">
        <v>0</v>
      </c>
      <c r="G247" s="117">
        <f>SUM(D247:F247)</f>
        <v>0</v>
      </c>
      <c r="H247" s="4">
        <v>0</v>
      </c>
      <c r="I247" s="4">
        <v>0</v>
      </c>
      <c r="J247" s="117">
        <f>SUM(G247:I247)</f>
        <v>0</v>
      </c>
      <c r="K247" s="4">
        <v>0</v>
      </c>
      <c r="L247" s="4">
        <v>0</v>
      </c>
      <c r="M247" s="117">
        <f>SUM(J247:L247)</f>
        <v>0</v>
      </c>
      <c r="N247" s="4">
        <v>0</v>
      </c>
      <c r="O247" s="4">
        <v>0</v>
      </c>
      <c r="P247" s="117">
        <f>SUM(M247:O247)</f>
        <v>0</v>
      </c>
      <c r="Q247" s="4">
        <v>0</v>
      </c>
      <c r="R247" s="4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174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175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176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177</v>
      </c>
      <c r="C251" s="104"/>
      <c r="D251" s="4">
        <v>0</v>
      </c>
      <c r="E251" s="4">
        <v>0</v>
      </c>
      <c r="F251" s="4">
        <v>0</v>
      </c>
      <c r="G251" s="117">
        <f>SUM(D251:F251)</f>
        <v>0</v>
      </c>
      <c r="H251" s="4">
        <v>0</v>
      </c>
      <c r="I251" s="4">
        <v>0</v>
      </c>
      <c r="J251" s="117">
        <f>SUM(G251:I251)</f>
        <v>0</v>
      </c>
      <c r="K251" s="4">
        <v>0</v>
      </c>
      <c r="L251" s="4">
        <v>0</v>
      </c>
      <c r="M251" s="117">
        <f>SUM(J251:L251)</f>
        <v>0</v>
      </c>
      <c r="N251" s="4">
        <v>0</v>
      </c>
      <c r="O251" s="4">
        <v>0</v>
      </c>
      <c r="P251" s="117">
        <f>SUM(M251:O251)</f>
        <v>0</v>
      </c>
      <c r="Q251" s="4">
        <v>0</v>
      </c>
      <c r="R251" s="4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178</v>
      </c>
      <c r="C252" s="104"/>
      <c r="D252" s="4">
        <v>0</v>
      </c>
      <c r="E252" s="4">
        <v>0</v>
      </c>
      <c r="F252" s="4">
        <v>0</v>
      </c>
      <c r="G252" s="117">
        <f>SUM(D252:F252)</f>
        <v>0</v>
      </c>
      <c r="H252" s="4">
        <v>0</v>
      </c>
      <c r="I252" s="4">
        <v>0</v>
      </c>
      <c r="J252" s="117">
        <f>SUM(G252:I252)</f>
        <v>0</v>
      </c>
      <c r="K252" s="4">
        <v>0</v>
      </c>
      <c r="L252" s="4">
        <v>0</v>
      </c>
      <c r="M252" s="117">
        <f>SUM(J252:L252)</f>
        <v>0</v>
      </c>
      <c r="N252" s="4">
        <v>0</v>
      </c>
      <c r="O252" s="4">
        <v>0</v>
      </c>
      <c r="P252" s="117">
        <f>SUM(M252:O252)</f>
        <v>0</v>
      </c>
      <c r="Q252" s="4">
        <v>0</v>
      </c>
      <c r="R252" s="4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179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267</v>
      </c>
      <c r="C254" s="104"/>
      <c r="D254" s="4">
        <v>0</v>
      </c>
      <c r="E254" s="4">
        <v>0</v>
      </c>
      <c r="F254" s="4">
        <v>0</v>
      </c>
      <c r="G254" s="117">
        <f>SUM(D254:F254)</f>
        <v>0</v>
      </c>
      <c r="H254" s="4">
        <v>0</v>
      </c>
      <c r="I254" s="4">
        <v>0</v>
      </c>
      <c r="J254" s="117">
        <f>SUM(G254:I254)</f>
        <v>0</v>
      </c>
      <c r="K254" s="4">
        <v>0</v>
      </c>
      <c r="L254" s="4">
        <v>0</v>
      </c>
      <c r="M254" s="117">
        <f>SUM(J254:L254)</f>
        <v>0</v>
      </c>
      <c r="N254" s="4">
        <v>0</v>
      </c>
      <c r="O254" s="4">
        <v>0</v>
      </c>
      <c r="P254" s="117">
        <f>SUM(M254:O254)</f>
        <v>0</v>
      </c>
      <c r="Q254" s="4">
        <v>0</v>
      </c>
      <c r="R254" s="4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180</v>
      </c>
      <c r="C255" s="104"/>
      <c r="D255" s="4">
        <v>0</v>
      </c>
      <c r="E255" s="4">
        <v>0</v>
      </c>
      <c r="F255" s="4">
        <v>0</v>
      </c>
      <c r="G255" s="117">
        <f>SUM(D255:F255)</f>
        <v>0</v>
      </c>
      <c r="H255" s="4">
        <v>0</v>
      </c>
      <c r="I255" s="4">
        <v>0</v>
      </c>
      <c r="J255" s="117">
        <f>SUM(G255:I255)</f>
        <v>0</v>
      </c>
      <c r="K255" s="4">
        <v>0</v>
      </c>
      <c r="L255" s="4">
        <v>0</v>
      </c>
      <c r="M255" s="117">
        <f>SUM(J255:L255)</f>
        <v>0</v>
      </c>
      <c r="N255" s="4">
        <v>0</v>
      </c>
      <c r="O255" s="4">
        <v>0</v>
      </c>
      <c r="P255" s="117">
        <f>SUM(M255:O255)</f>
        <v>0</v>
      </c>
      <c r="Q255" s="4">
        <v>0</v>
      </c>
      <c r="R255" s="4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181</v>
      </c>
      <c r="C256" s="113"/>
      <c r="D256" s="6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268</v>
      </c>
      <c r="C257" s="104"/>
      <c r="D257" s="4">
        <v>0</v>
      </c>
      <c r="E257" s="4">
        <v>0</v>
      </c>
      <c r="F257" s="4">
        <v>0</v>
      </c>
      <c r="G257" s="117">
        <f>SUM(D257:F257)</f>
        <v>0</v>
      </c>
      <c r="H257" s="4">
        <v>0</v>
      </c>
      <c r="I257" s="4">
        <v>0</v>
      </c>
      <c r="J257" s="117">
        <f>SUM(G257:I257)</f>
        <v>0</v>
      </c>
      <c r="K257" s="4">
        <v>0</v>
      </c>
      <c r="L257" s="4">
        <v>0</v>
      </c>
      <c r="M257" s="117">
        <f>SUM(J257:L257)</f>
        <v>0</v>
      </c>
      <c r="N257" s="4">
        <v>0</v>
      </c>
      <c r="O257" s="4">
        <v>0</v>
      </c>
      <c r="P257" s="117">
        <f>SUM(M257:O257)</f>
        <v>0</v>
      </c>
      <c r="Q257" s="4">
        <v>0</v>
      </c>
      <c r="R257" s="4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182</v>
      </c>
      <c r="C258" s="25"/>
      <c r="D258" s="4">
        <v>0</v>
      </c>
      <c r="E258" s="4">
        <v>0</v>
      </c>
      <c r="F258" s="4">
        <v>0</v>
      </c>
      <c r="G258" s="117">
        <f>SUM(D258:F258)</f>
        <v>0</v>
      </c>
      <c r="H258" s="4">
        <v>0</v>
      </c>
      <c r="I258" s="4">
        <v>0</v>
      </c>
      <c r="J258" s="117">
        <f>SUM(G258:I258)</f>
        <v>0</v>
      </c>
      <c r="K258" s="4">
        <v>0</v>
      </c>
      <c r="L258" s="4">
        <v>0</v>
      </c>
      <c r="M258" s="117">
        <f>SUM(J258:L258)</f>
        <v>0</v>
      </c>
      <c r="N258" s="4">
        <v>0</v>
      </c>
      <c r="O258" s="4">
        <v>0</v>
      </c>
      <c r="P258" s="117">
        <f>SUM(M258:O258)</f>
        <v>0</v>
      </c>
      <c r="Q258" s="4">
        <v>0</v>
      </c>
      <c r="R258" s="4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183</v>
      </c>
      <c r="C259" s="113"/>
      <c r="D259" s="6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184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185</v>
      </c>
      <c r="C261" s="104"/>
      <c r="D261" s="4"/>
      <c r="E261" s="4">
        <v>0</v>
      </c>
      <c r="F261" s="4">
        <v>0</v>
      </c>
      <c r="G261" s="117">
        <f>SUM(D261:F261)</f>
        <v>0</v>
      </c>
      <c r="H261" s="4">
        <v>0</v>
      </c>
      <c r="I261" s="4">
        <v>0</v>
      </c>
      <c r="J261" s="117">
        <f>SUM(G261:I261)</f>
        <v>0</v>
      </c>
      <c r="K261" s="4">
        <v>0</v>
      </c>
      <c r="L261" s="4">
        <v>0</v>
      </c>
      <c r="M261" s="117">
        <f>SUM(J261:L261)</f>
        <v>0</v>
      </c>
      <c r="N261" s="4">
        <v>0</v>
      </c>
      <c r="O261" s="4">
        <v>0</v>
      </c>
      <c r="P261" s="117">
        <f>SUM(M261:O261)</f>
        <v>0</v>
      </c>
      <c r="Q261" s="4">
        <v>0</v>
      </c>
      <c r="R261" s="4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186</v>
      </c>
      <c r="C262" s="104"/>
      <c r="D262" s="4">
        <v>0</v>
      </c>
      <c r="E262" s="4">
        <v>0</v>
      </c>
      <c r="F262" s="4">
        <v>0</v>
      </c>
      <c r="G262" s="117">
        <f>SUM(D262:F262)</f>
        <v>0</v>
      </c>
      <c r="H262" s="4">
        <v>0</v>
      </c>
      <c r="I262" s="4">
        <v>0</v>
      </c>
      <c r="J262" s="117">
        <f>SUM(G262:I262)</f>
        <v>0</v>
      </c>
      <c r="K262" s="4">
        <v>0</v>
      </c>
      <c r="L262" s="4">
        <v>0</v>
      </c>
      <c r="M262" s="117">
        <f>SUM(J262:L262)</f>
        <v>0</v>
      </c>
      <c r="N262" s="4">
        <v>0</v>
      </c>
      <c r="O262" s="4">
        <v>0</v>
      </c>
      <c r="P262" s="117">
        <f>SUM(M262:O262)</f>
        <v>0</v>
      </c>
      <c r="Q262" s="4">
        <v>0</v>
      </c>
      <c r="R262" s="4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187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188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194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4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2" t="s">
        <v>199</v>
      </c>
      <c r="B267" s="32" t="s">
        <v>0</v>
      </c>
      <c r="C267" s="32"/>
      <c r="D267" s="3"/>
      <c r="E267" s="3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3">
        <v>0</v>
      </c>
      <c r="J267" s="138">
        <f t="shared" ref="J267:J277" si="117">SUM(G267:I267)</f>
        <v>0</v>
      </c>
      <c r="K267" s="3">
        <v>0</v>
      </c>
      <c r="L267" s="3">
        <v>0</v>
      </c>
      <c r="M267" s="138">
        <f t="shared" ref="M267:M277" si="118">SUM(J267:L267)</f>
        <v>0</v>
      </c>
      <c r="N267" s="3">
        <v>0</v>
      </c>
      <c r="O267" s="3">
        <v>0</v>
      </c>
      <c r="P267" s="138">
        <f t="shared" ref="P267:P277" si="119">SUM(M267:O267)</f>
        <v>0</v>
      </c>
      <c r="Q267" s="3">
        <v>0</v>
      </c>
      <c r="R267" s="3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8" t="s">
        <v>200</v>
      </c>
      <c r="B268" s="8" t="s">
        <v>1</v>
      </c>
      <c r="C268" s="8"/>
      <c r="D268" s="2"/>
      <c r="E268" s="2">
        <v>0</v>
      </c>
      <c r="F268" s="133">
        <v>0</v>
      </c>
      <c r="G268" s="139">
        <f t="shared" si="116"/>
        <v>0</v>
      </c>
      <c r="H268" s="136">
        <v>0</v>
      </c>
      <c r="I268" s="2">
        <v>0</v>
      </c>
      <c r="J268" s="139">
        <f t="shared" si="117"/>
        <v>0</v>
      </c>
      <c r="K268" s="2">
        <v>0</v>
      </c>
      <c r="L268" s="2">
        <v>0</v>
      </c>
      <c r="M268" s="139">
        <f t="shared" si="118"/>
        <v>0</v>
      </c>
      <c r="N268" s="2">
        <v>0</v>
      </c>
      <c r="O268" s="2">
        <v>0</v>
      </c>
      <c r="P268" s="139">
        <f t="shared" si="119"/>
        <v>0</v>
      </c>
      <c r="Q268" s="2">
        <v>0</v>
      </c>
      <c r="R268" s="2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8" t="s">
        <v>201</v>
      </c>
      <c r="B269" s="8" t="s">
        <v>189</v>
      </c>
      <c r="C269" s="8"/>
      <c r="D269" s="2">
        <v>0</v>
      </c>
      <c r="E269" s="2">
        <v>0</v>
      </c>
      <c r="F269" s="133">
        <v>0</v>
      </c>
      <c r="G269" s="139">
        <f t="shared" si="116"/>
        <v>0</v>
      </c>
      <c r="H269" s="136">
        <v>0</v>
      </c>
      <c r="I269" s="2">
        <v>0</v>
      </c>
      <c r="J269" s="139">
        <f t="shared" si="117"/>
        <v>0</v>
      </c>
      <c r="K269" s="2">
        <v>0</v>
      </c>
      <c r="L269" s="2">
        <v>0</v>
      </c>
      <c r="M269" s="139">
        <f t="shared" si="118"/>
        <v>0</v>
      </c>
      <c r="N269" s="2">
        <v>0</v>
      </c>
      <c r="O269" s="2">
        <v>0</v>
      </c>
      <c r="P269" s="139">
        <f t="shared" si="119"/>
        <v>0</v>
      </c>
      <c r="Q269" s="2">
        <v>0</v>
      </c>
      <c r="R269" s="2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7" t="s">
        <v>202</v>
      </c>
      <c r="B270" s="8" t="s">
        <v>190</v>
      </c>
      <c r="C270" s="8"/>
      <c r="D270" s="2"/>
      <c r="E270" s="2">
        <v>0</v>
      </c>
      <c r="F270" s="133">
        <v>0</v>
      </c>
      <c r="G270" s="139">
        <f t="shared" si="116"/>
        <v>0</v>
      </c>
      <c r="H270" s="136">
        <v>0</v>
      </c>
      <c r="I270" s="2">
        <v>0</v>
      </c>
      <c r="J270" s="139">
        <f t="shared" si="117"/>
        <v>0</v>
      </c>
      <c r="K270" s="2">
        <v>0</v>
      </c>
      <c r="L270" s="2">
        <v>0</v>
      </c>
      <c r="M270" s="139">
        <f t="shared" si="118"/>
        <v>0</v>
      </c>
      <c r="N270" s="2">
        <v>0</v>
      </c>
      <c r="O270" s="2">
        <v>0</v>
      </c>
      <c r="P270" s="139">
        <f t="shared" si="119"/>
        <v>0</v>
      </c>
      <c r="Q270" s="2">
        <v>0</v>
      </c>
      <c r="R270" s="2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7" t="s">
        <v>203</v>
      </c>
      <c r="B271" s="8" t="s">
        <v>191</v>
      </c>
      <c r="C271" s="8"/>
      <c r="D271" s="2"/>
      <c r="E271" s="2">
        <v>0</v>
      </c>
      <c r="F271" s="133">
        <v>0</v>
      </c>
      <c r="G271" s="139">
        <f t="shared" si="116"/>
        <v>0</v>
      </c>
      <c r="H271" s="136">
        <v>0</v>
      </c>
      <c r="I271" s="2">
        <v>0</v>
      </c>
      <c r="J271" s="139">
        <f t="shared" si="117"/>
        <v>0</v>
      </c>
      <c r="K271" s="2">
        <v>0</v>
      </c>
      <c r="L271" s="2">
        <v>0</v>
      </c>
      <c r="M271" s="139">
        <f t="shared" si="118"/>
        <v>0</v>
      </c>
      <c r="N271" s="2">
        <v>0</v>
      </c>
      <c r="O271" s="2">
        <v>0</v>
      </c>
      <c r="P271" s="139">
        <f t="shared" si="119"/>
        <v>0</v>
      </c>
      <c r="Q271" s="2">
        <v>0</v>
      </c>
      <c r="R271" s="2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7" t="s">
        <v>204</v>
      </c>
      <c r="B272" s="8" t="s">
        <v>192</v>
      </c>
      <c r="C272" s="8"/>
      <c r="D272" s="2"/>
      <c r="E272" s="2">
        <v>0</v>
      </c>
      <c r="F272" s="133">
        <v>0</v>
      </c>
      <c r="G272" s="139">
        <f t="shared" si="116"/>
        <v>0</v>
      </c>
      <c r="H272" s="136">
        <v>0</v>
      </c>
      <c r="I272" s="2">
        <v>0</v>
      </c>
      <c r="J272" s="139">
        <f t="shared" si="117"/>
        <v>0</v>
      </c>
      <c r="K272" s="2">
        <v>0</v>
      </c>
      <c r="L272" s="2">
        <v>0</v>
      </c>
      <c r="M272" s="139">
        <f t="shared" si="118"/>
        <v>0</v>
      </c>
      <c r="N272" s="2">
        <v>0</v>
      </c>
      <c r="O272" s="2">
        <v>0</v>
      </c>
      <c r="P272" s="139">
        <f t="shared" si="119"/>
        <v>0</v>
      </c>
      <c r="Q272" s="2">
        <v>0</v>
      </c>
      <c r="R272" s="2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7" t="s">
        <v>205</v>
      </c>
      <c r="B273" s="8" t="s">
        <v>193</v>
      </c>
      <c r="C273" s="8"/>
      <c r="D273" s="2"/>
      <c r="E273" s="2">
        <v>0</v>
      </c>
      <c r="F273" s="133">
        <v>0</v>
      </c>
      <c r="G273" s="139">
        <f t="shared" si="116"/>
        <v>0</v>
      </c>
      <c r="H273" s="136">
        <v>0</v>
      </c>
      <c r="I273" s="2">
        <v>0</v>
      </c>
      <c r="J273" s="139">
        <f t="shared" si="117"/>
        <v>0</v>
      </c>
      <c r="K273" s="2">
        <v>0</v>
      </c>
      <c r="L273" s="2">
        <v>0</v>
      </c>
      <c r="M273" s="139">
        <f t="shared" si="118"/>
        <v>0</v>
      </c>
      <c r="N273" s="2">
        <v>0</v>
      </c>
      <c r="O273" s="2">
        <v>0</v>
      </c>
      <c r="P273" s="139">
        <f t="shared" si="119"/>
        <v>0</v>
      </c>
      <c r="Q273" s="2">
        <v>0</v>
      </c>
      <c r="R273" s="2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7" t="s">
        <v>209</v>
      </c>
      <c r="B274" s="8" t="s">
        <v>210</v>
      </c>
      <c r="C274" s="8"/>
      <c r="D274" s="2"/>
      <c r="E274" s="2">
        <v>0</v>
      </c>
      <c r="F274" s="133">
        <v>0</v>
      </c>
      <c r="G274" s="139">
        <f t="shared" si="116"/>
        <v>0</v>
      </c>
      <c r="H274" s="136">
        <v>0</v>
      </c>
      <c r="I274" s="2">
        <v>0</v>
      </c>
      <c r="J274" s="139">
        <f t="shared" si="117"/>
        <v>0</v>
      </c>
      <c r="K274" s="2">
        <v>0</v>
      </c>
      <c r="L274" s="2">
        <v>0</v>
      </c>
      <c r="M274" s="139">
        <f t="shared" si="118"/>
        <v>0</v>
      </c>
      <c r="N274" s="2">
        <v>0</v>
      </c>
      <c r="O274" s="2">
        <v>0</v>
      </c>
      <c r="P274" s="139">
        <f t="shared" si="119"/>
        <v>0</v>
      </c>
      <c r="Q274" s="2">
        <v>0</v>
      </c>
      <c r="R274" s="2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7" t="s">
        <v>206</v>
      </c>
      <c r="B275" s="8" t="s">
        <v>195</v>
      </c>
      <c r="C275" s="8"/>
      <c r="D275" s="2"/>
      <c r="E275" s="2">
        <v>0</v>
      </c>
      <c r="F275" s="133">
        <v>0</v>
      </c>
      <c r="G275" s="139">
        <f t="shared" si="116"/>
        <v>0</v>
      </c>
      <c r="H275" s="136">
        <v>0</v>
      </c>
      <c r="I275" s="2">
        <v>0</v>
      </c>
      <c r="J275" s="139">
        <f t="shared" si="117"/>
        <v>0</v>
      </c>
      <c r="K275" s="2">
        <v>0</v>
      </c>
      <c r="L275" s="2">
        <v>0</v>
      </c>
      <c r="M275" s="139">
        <f t="shared" si="118"/>
        <v>0</v>
      </c>
      <c r="N275" s="2">
        <v>0</v>
      </c>
      <c r="O275" s="2">
        <v>0</v>
      </c>
      <c r="P275" s="139">
        <f t="shared" si="119"/>
        <v>0</v>
      </c>
      <c r="Q275" s="2">
        <v>0</v>
      </c>
      <c r="R275" s="2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7" t="s">
        <v>207</v>
      </c>
      <c r="B276" s="8" t="s">
        <v>196</v>
      </c>
      <c r="C276" s="8"/>
      <c r="D276" s="2"/>
      <c r="E276" s="2">
        <v>0</v>
      </c>
      <c r="F276" s="133">
        <v>0</v>
      </c>
      <c r="G276" s="139">
        <f t="shared" si="116"/>
        <v>0</v>
      </c>
      <c r="H276" s="136">
        <v>0</v>
      </c>
      <c r="I276" s="2">
        <v>0</v>
      </c>
      <c r="J276" s="139">
        <f t="shared" si="117"/>
        <v>0</v>
      </c>
      <c r="K276" s="2">
        <v>0</v>
      </c>
      <c r="L276" s="2">
        <v>0</v>
      </c>
      <c r="M276" s="139">
        <f t="shared" si="118"/>
        <v>0</v>
      </c>
      <c r="N276" s="2">
        <v>0</v>
      </c>
      <c r="O276" s="2">
        <v>0</v>
      </c>
      <c r="P276" s="139">
        <f t="shared" si="119"/>
        <v>0</v>
      </c>
      <c r="Q276" s="2">
        <v>0</v>
      </c>
      <c r="R276" s="2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8" t="s">
        <v>208</v>
      </c>
      <c r="B277" s="8" t="s">
        <v>197</v>
      </c>
      <c r="C277" s="8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211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215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167</v>
      </c>
      <c r="B281" s="116" t="s">
        <v>168</v>
      </c>
      <c r="C281" s="116" t="s">
        <v>169</v>
      </c>
      <c r="D281" s="33" t="s">
        <v>29</v>
      </c>
      <c r="E281" s="121" t="s">
        <v>4</v>
      </c>
      <c r="F281" s="121" t="s">
        <v>4</v>
      </c>
      <c r="G281" s="33" t="s">
        <v>51</v>
      </c>
      <c r="H281" s="122" t="s">
        <v>44</v>
      </c>
      <c r="I281" s="122" t="s">
        <v>44</v>
      </c>
      <c r="J281" s="33" t="s">
        <v>51</v>
      </c>
      <c r="K281" s="65" t="s">
        <v>45</v>
      </c>
      <c r="L281" s="65" t="s">
        <v>45</v>
      </c>
      <c r="M281" s="33" t="s">
        <v>51</v>
      </c>
      <c r="N281" s="123" t="s">
        <v>48</v>
      </c>
      <c r="O281" s="123" t="s">
        <v>48</v>
      </c>
      <c r="P281" s="33" t="s">
        <v>51</v>
      </c>
      <c r="Q281" s="124" t="s">
        <v>49</v>
      </c>
      <c r="R281" s="124" t="s">
        <v>49</v>
      </c>
      <c r="S281" s="142" t="s">
        <v>51</v>
      </c>
      <c r="T281" s="194" t="s">
        <v>214</v>
      </c>
      <c r="U281" s="195"/>
    </row>
    <row r="282" spans="1:21" x14ac:dyDescent="0.2">
      <c r="A282" s="95" t="s">
        <v>9</v>
      </c>
      <c r="B282" s="150" t="s">
        <v>253</v>
      </c>
      <c r="C282" s="97" t="s">
        <v>171</v>
      </c>
      <c r="D282" s="34" t="s">
        <v>39</v>
      </c>
      <c r="E282" s="34" t="s">
        <v>156</v>
      </c>
      <c r="F282" s="34" t="s">
        <v>156</v>
      </c>
      <c r="G282" s="34" t="s">
        <v>39</v>
      </c>
      <c r="H282" s="34" t="s">
        <v>156</v>
      </c>
      <c r="I282" s="34" t="s">
        <v>156</v>
      </c>
      <c r="J282" s="34" t="s">
        <v>213</v>
      </c>
      <c r="K282" s="34" t="s">
        <v>156</v>
      </c>
      <c r="L282" s="34" t="s">
        <v>156</v>
      </c>
      <c r="M282" s="34" t="s">
        <v>213</v>
      </c>
      <c r="N282" s="34" t="s">
        <v>156</v>
      </c>
      <c r="O282" s="34" t="s">
        <v>156</v>
      </c>
      <c r="P282" s="34" t="s">
        <v>213</v>
      </c>
      <c r="Q282" s="34" t="s">
        <v>156</v>
      </c>
      <c r="R282" s="34" t="s">
        <v>156</v>
      </c>
      <c r="S282" s="143" t="s">
        <v>39</v>
      </c>
      <c r="T282" s="143" t="s">
        <v>156</v>
      </c>
      <c r="U282" s="143" t="s">
        <v>156</v>
      </c>
    </row>
    <row r="283" spans="1:21" x14ac:dyDescent="0.2">
      <c r="A283" s="95"/>
      <c r="B283" s="98"/>
      <c r="C283" s="98"/>
      <c r="D283" s="34" t="s">
        <v>270</v>
      </c>
      <c r="E283" s="34" t="s">
        <v>132</v>
      </c>
      <c r="F283" s="34" t="s">
        <v>198</v>
      </c>
      <c r="G283" s="34"/>
      <c r="H283" s="34" t="s">
        <v>132</v>
      </c>
      <c r="I283" s="34" t="s">
        <v>198</v>
      </c>
      <c r="J283" s="34" t="s">
        <v>39</v>
      </c>
      <c r="K283" s="34" t="s">
        <v>132</v>
      </c>
      <c r="L283" s="34" t="s">
        <v>198</v>
      </c>
      <c r="M283" s="34" t="s">
        <v>39</v>
      </c>
      <c r="N283" s="34" t="s">
        <v>132</v>
      </c>
      <c r="O283" s="34" t="s">
        <v>198</v>
      </c>
      <c r="P283" s="34" t="s">
        <v>39</v>
      </c>
      <c r="Q283" s="34" t="s">
        <v>132</v>
      </c>
      <c r="R283" s="34" t="s">
        <v>198</v>
      </c>
      <c r="S283" s="143" t="s">
        <v>263</v>
      </c>
      <c r="T283" s="143" t="s">
        <v>132</v>
      </c>
      <c r="U283" s="143" t="s">
        <v>198</v>
      </c>
    </row>
    <row r="284" spans="1:21" x14ac:dyDescent="0.2">
      <c r="A284" s="118"/>
      <c r="B284" s="118"/>
      <c r="C284" s="118"/>
      <c r="D284" s="128"/>
      <c r="E284" s="35" t="s">
        <v>64</v>
      </c>
      <c r="F284" s="35" t="s">
        <v>65</v>
      </c>
      <c r="G284" s="128"/>
      <c r="H284" s="35" t="s">
        <v>64</v>
      </c>
      <c r="I284" s="35" t="s">
        <v>65</v>
      </c>
      <c r="J284" s="128"/>
      <c r="K284" s="35" t="s">
        <v>64</v>
      </c>
      <c r="L284" s="35" t="s">
        <v>65</v>
      </c>
      <c r="M284" s="128"/>
      <c r="N284" s="35" t="s">
        <v>64</v>
      </c>
      <c r="O284" s="35" t="s">
        <v>65</v>
      </c>
      <c r="P284" s="128"/>
      <c r="Q284" s="35" t="s">
        <v>64</v>
      </c>
      <c r="R284" s="35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172</v>
      </c>
      <c r="C286" s="102"/>
      <c r="D286" s="4">
        <v>0</v>
      </c>
      <c r="E286" s="4">
        <v>0</v>
      </c>
      <c r="F286" s="4">
        <v>0</v>
      </c>
      <c r="G286" s="117">
        <f>SUM(D286:F286)</f>
        <v>0</v>
      </c>
      <c r="H286" s="4">
        <v>0</v>
      </c>
      <c r="I286" s="4">
        <v>0</v>
      </c>
      <c r="J286" s="117">
        <f>SUM(G286:I286)</f>
        <v>0</v>
      </c>
      <c r="K286" s="4">
        <v>0</v>
      </c>
      <c r="L286" s="4">
        <v>0</v>
      </c>
      <c r="M286" s="117">
        <f>SUM(J286:L286)</f>
        <v>0</v>
      </c>
      <c r="N286" s="4">
        <v>0</v>
      </c>
      <c r="O286" s="4">
        <v>0</v>
      </c>
      <c r="P286" s="117">
        <f>SUM(M286:O286)</f>
        <v>0</v>
      </c>
      <c r="Q286" s="4">
        <v>0</v>
      </c>
      <c r="R286" s="4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173</v>
      </c>
      <c r="C287" s="104"/>
      <c r="D287" s="4"/>
      <c r="E287" s="4">
        <v>0</v>
      </c>
      <c r="F287" s="4">
        <v>0</v>
      </c>
      <c r="G287" s="117">
        <f>SUM(D287:F287)</f>
        <v>0</v>
      </c>
      <c r="H287" s="4">
        <v>0</v>
      </c>
      <c r="I287" s="4">
        <v>0</v>
      </c>
      <c r="J287" s="117">
        <f>SUM(G287:I287)</f>
        <v>0</v>
      </c>
      <c r="K287" s="4">
        <v>0</v>
      </c>
      <c r="L287" s="4">
        <v>0</v>
      </c>
      <c r="M287" s="117">
        <f>SUM(J287:L287)</f>
        <v>0</v>
      </c>
      <c r="N287" s="4">
        <v>0</v>
      </c>
      <c r="O287" s="4">
        <v>0</v>
      </c>
      <c r="P287" s="117">
        <f>SUM(M287:O287)</f>
        <v>0</v>
      </c>
      <c r="Q287" s="4">
        <v>0</v>
      </c>
      <c r="R287" s="4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174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175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176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177</v>
      </c>
      <c r="C291" s="104"/>
      <c r="D291" s="4">
        <v>0</v>
      </c>
      <c r="E291" s="4">
        <v>0</v>
      </c>
      <c r="F291" s="4">
        <v>0</v>
      </c>
      <c r="G291" s="117">
        <f>SUM(D291:F291)</f>
        <v>0</v>
      </c>
      <c r="H291" s="4">
        <v>0</v>
      </c>
      <c r="I291" s="4">
        <v>0</v>
      </c>
      <c r="J291" s="117">
        <f>SUM(G291:I291)</f>
        <v>0</v>
      </c>
      <c r="K291" s="4">
        <v>0</v>
      </c>
      <c r="L291" s="4">
        <v>0</v>
      </c>
      <c r="M291" s="117">
        <f>SUM(J291:L291)</f>
        <v>0</v>
      </c>
      <c r="N291" s="4">
        <v>0</v>
      </c>
      <c r="O291" s="4">
        <v>0</v>
      </c>
      <c r="P291" s="117">
        <f>SUM(M291:O291)</f>
        <v>0</v>
      </c>
      <c r="Q291" s="4">
        <v>0</v>
      </c>
      <c r="R291" s="4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178</v>
      </c>
      <c r="C292" s="104"/>
      <c r="D292" s="4">
        <v>0</v>
      </c>
      <c r="E292" s="4">
        <v>0</v>
      </c>
      <c r="F292" s="4">
        <v>0</v>
      </c>
      <c r="G292" s="117">
        <f>SUM(D292:F292)</f>
        <v>0</v>
      </c>
      <c r="H292" s="4">
        <v>0</v>
      </c>
      <c r="I292" s="4">
        <v>0</v>
      </c>
      <c r="J292" s="117">
        <f>SUM(G292:I292)</f>
        <v>0</v>
      </c>
      <c r="K292" s="4">
        <v>0</v>
      </c>
      <c r="L292" s="4">
        <v>0</v>
      </c>
      <c r="M292" s="117">
        <f>SUM(J292:L292)</f>
        <v>0</v>
      </c>
      <c r="N292" s="4">
        <v>0</v>
      </c>
      <c r="O292" s="4">
        <v>0</v>
      </c>
      <c r="P292" s="117">
        <f>SUM(M292:O292)</f>
        <v>0</v>
      </c>
      <c r="Q292" s="4">
        <v>0</v>
      </c>
      <c r="R292" s="4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179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267</v>
      </c>
      <c r="C294" s="104"/>
      <c r="D294" s="4">
        <v>0</v>
      </c>
      <c r="E294" s="4">
        <v>0</v>
      </c>
      <c r="F294" s="4">
        <v>0</v>
      </c>
      <c r="G294" s="117">
        <f>SUM(D294:F294)</f>
        <v>0</v>
      </c>
      <c r="H294" s="4">
        <v>0</v>
      </c>
      <c r="I294" s="4">
        <v>0</v>
      </c>
      <c r="J294" s="117">
        <f>SUM(G294:I294)</f>
        <v>0</v>
      </c>
      <c r="K294" s="4">
        <v>0</v>
      </c>
      <c r="L294" s="4">
        <v>0</v>
      </c>
      <c r="M294" s="117">
        <f>SUM(J294:L294)</f>
        <v>0</v>
      </c>
      <c r="N294" s="4">
        <v>0</v>
      </c>
      <c r="O294" s="4">
        <v>0</v>
      </c>
      <c r="P294" s="117">
        <f>SUM(M294:O294)</f>
        <v>0</v>
      </c>
      <c r="Q294" s="4">
        <v>0</v>
      </c>
      <c r="R294" s="4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180</v>
      </c>
      <c r="C295" s="104"/>
      <c r="D295" s="4">
        <v>0</v>
      </c>
      <c r="E295" s="4">
        <v>0</v>
      </c>
      <c r="F295" s="4">
        <v>0</v>
      </c>
      <c r="G295" s="117">
        <f>SUM(D295:F295)</f>
        <v>0</v>
      </c>
      <c r="H295" s="4">
        <v>0</v>
      </c>
      <c r="I295" s="4">
        <v>0</v>
      </c>
      <c r="J295" s="117">
        <f>SUM(G295:I295)</f>
        <v>0</v>
      </c>
      <c r="K295" s="4">
        <v>0</v>
      </c>
      <c r="L295" s="4">
        <v>0</v>
      </c>
      <c r="M295" s="117">
        <f>SUM(J295:L295)</f>
        <v>0</v>
      </c>
      <c r="N295" s="4">
        <v>0</v>
      </c>
      <c r="O295" s="4">
        <v>0</v>
      </c>
      <c r="P295" s="117">
        <f>SUM(M295:O295)</f>
        <v>0</v>
      </c>
      <c r="Q295" s="4">
        <v>0</v>
      </c>
      <c r="R295" s="4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181</v>
      </c>
      <c r="C296" s="113"/>
      <c r="D296" s="6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268</v>
      </c>
      <c r="C297" s="104"/>
      <c r="D297" s="4">
        <v>0</v>
      </c>
      <c r="E297" s="4">
        <v>0</v>
      </c>
      <c r="F297" s="4">
        <v>0</v>
      </c>
      <c r="G297" s="117">
        <f>SUM(D297:F297)</f>
        <v>0</v>
      </c>
      <c r="H297" s="4">
        <v>0</v>
      </c>
      <c r="I297" s="4">
        <v>0</v>
      </c>
      <c r="J297" s="117">
        <f>SUM(G297:I297)</f>
        <v>0</v>
      </c>
      <c r="K297" s="4">
        <v>0</v>
      </c>
      <c r="L297" s="4">
        <v>0</v>
      </c>
      <c r="M297" s="117">
        <f>SUM(J297:L297)</f>
        <v>0</v>
      </c>
      <c r="N297" s="4">
        <v>0</v>
      </c>
      <c r="O297" s="4">
        <v>0</v>
      </c>
      <c r="P297" s="117">
        <f>SUM(M297:O297)</f>
        <v>0</v>
      </c>
      <c r="Q297" s="4">
        <v>0</v>
      </c>
      <c r="R297" s="4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182</v>
      </c>
      <c r="C298" s="25"/>
      <c r="D298" s="4">
        <v>0</v>
      </c>
      <c r="E298" s="4">
        <v>0</v>
      </c>
      <c r="F298" s="4">
        <v>0</v>
      </c>
      <c r="G298" s="117">
        <f>SUM(D298:F298)</f>
        <v>0</v>
      </c>
      <c r="H298" s="4">
        <v>0</v>
      </c>
      <c r="I298" s="4">
        <v>0</v>
      </c>
      <c r="J298" s="117">
        <f>SUM(G298:I298)</f>
        <v>0</v>
      </c>
      <c r="K298" s="4">
        <v>0</v>
      </c>
      <c r="L298" s="4">
        <v>0</v>
      </c>
      <c r="M298" s="117">
        <f>SUM(J298:L298)</f>
        <v>0</v>
      </c>
      <c r="N298" s="4">
        <v>0</v>
      </c>
      <c r="O298" s="4">
        <v>0</v>
      </c>
      <c r="P298" s="117">
        <f>SUM(M298:O298)</f>
        <v>0</v>
      </c>
      <c r="Q298" s="4">
        <v>0</v>
      </c>
      <c r="R298" s="4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183</v>
      </c>
      <c r="C299" s="113"/>
      <c r="D299" s="6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184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185</v>
      </c>
      <c r="C301" s="104"/>
      <c r="D301" s="4"/>
      <c r="E301" s="4">
        <v>0</v>
      </c>
      <c r="F301" s="4">
        <v>0</v>
      </c>
      <c r="G301" s="117">
        <f>SUM(D301:F301)</f>
        <v>0</v>
      </c>
      <c r="H301" s="4">
        <v>0</v>
      </c>
      <c r="I301" s="4">
        <v>0</v>
      </c>
      <c r="J301" s="117">
        <f>SUM(G301:I301)</f>
        <v>0</v>
      </c>
      <c r="K301" s="4">
        <v>0</v>
      </c>
      <c r="L301" s="4">
        <v>0</v>
      </c>
      <c r="M301" s="117">
        <f>SUM(J301:L301)</f>
        <v>0</v>
      </c>
      <c r="N301" s="4">
        <v>0</v>
      </c>
      <c r="O301" s="4">
        <v>0</v>
      </c>
      <c r="P301" s="117">
        <f>SUM(M301:O301)</f>
        <v>0</v>
      </c>
      <c r="Q301" s="4">
        <v>0</v>
      </c>
      <c r="R301" s="4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186</v>
      </c>
      <c r="C302" s="104"/>
      <c r="D302" s="4">
        <v>0</v>
      </c>
      <c r="E302" s="4">
        <v>0</v>
      </c>
      <c r="F302" s="4">
        <v>0</v>
      </c>
      <c r="G302" s="117">
        <f>SUM(D302:F302)</f>
        <v>0</v>
      </c>
      <c r="H302" s="4">
        <v>0</v>
      </c>
      <c r="I302" s="4">
        <v>0</v>
      </c>
      <c r="J302" s="117">
        <f>SUM(G302:I302)</f>
        <v>0</v>
      </c>
      <c r="K302" s="4">
        <v>0</v>
      </c>
      <c r="L302" s="4">
        <v>0</v>
      </c>
      <c r="M302" s="117">
        <f>SUM(J302:L302)</f>
        <v>0</v>
      </c>
      <c r="N302" s="4">
        <v>0</v>
      </c>
      <c r="O302" s="4">
        <v>0</v>
      </c>
      <c r="P302" s="117">
        <f>SUM(M302:O302)</f>
        <v>0</v>
      </c>
      <c r="Q302" s="4">
        <v>0</v>
      </c>
      <c r="R302" s="4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187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188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194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4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2" t="s">
        <v>199</v>
      </c>
      <c r="B307" s="32" t="s">
        <v>0</v>
      </c>
      <c r="C307" s="32"/>
      <c r="D307" s="3"/>
      <c r="E307" s="3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3">
        <v>0</v>
      </c>
      <c r="J307" s="138">
        <f t="shared" ref="J307:J317" si="134">SUM(G307:I307)</f>
        <v>0</v>
      </c>
      <c r="K307" s="3">
        <v>0</v>
      </c>
      <c r="L307" s="3">
        <v>0</v>
      </c>
      <c r="M307" s="138">
        <f t="shared" ref="M307:M317" si="135">SUM(J307:L307)</f>
        <v>0</v>
      </c>
      <c r="N307" s="3">
        <v>0</v>
      </c>
      <c r="O307" s="3">
        <v>0</v>
      </c>
      <c r="P307" s="138">
        <f t="shared" ref="P307:P317" si="136">SUM(M307:O307)</f>
        <v>0</v>
      </c>
      <c r="Q307" s="3">
        <v>0</v>
      </c>
      <c r="R307" s="3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8" t="s">
        <v>200</v>
      </c>
      <c r="B308" s="8" t="s">
        <v>1</v>
      </c>
      <c r="C308" s="8"/>
      <c r="D308" s="2"/>
      <c r="E308" s="2">
        <v>0</v>
      </c>
      <c r="F308" s="133">
        <v>0</v>
      </c>
      <c r="G308" s="139">
        <f t="shared" si="133"/>
        <v>0</v>
      </c>
      <c r="H308" s="136">
        <v>0</v>
      </c>
      <c r="I308" s="2">
        <v>0</v>
      </c>
      <c r="J308" s="139">
        <f t="shared" si="134"/>
        <v>0</v>
      </c>
      <c r="K308" s="2">
        <v>0</v>
      </c>
      <c r="L308" s="2">
        <v>0</v>
      </c>
      <c r="M308" s="139">
        <f t="shared" si="135"/>
        <v>0</v>
      </c>
      <c r="N308" s="2">
        <v>0</v>
      </c>
      <c r="O308" s="2">
        <v>0</v>
      </c>
      <c r="P308" s="139">
        <f t="shared" si="136"/>
        <v>0</v>
      </c>
      <c r="Q308" s="2">
        <v>0</v>
      </c>
      <c r="R308" s="2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8" t="s">
        <v>201</v>
      </c>
      <c r="B309" s="8" t="s">
        <v>189</v>
      </c>
      <c r="C309" s="8"/>
      <c r="D309" s="2"/>
      <c r="E309" s="2">
        <v>0</v>
      </c>
      <c r="F309" s="133">
        <v>0</v>
      </c>
      <c r="G309" s="139">
        <f t="shared" si="133"/>
        <v>0</v>
      </c>
      <c r="H309" s="136">
        <v>0</v>
      </c>
      <c r="I309" s="2">
        <v>0</v>
      </c>
      <c r="J309" s="139">
        <f t="shared" si="134"/>
        <v>0</v>
      </c>
      <c r="K309" s="2">
        <v>0</v>
      </c>
      <c r="L309" s="2">
        <v>0</v>
      </c>
      <c r="M309" s="139">
        <f t="shared" si="135"/>
        <v>0</v>
      </c>
      <c r="N309" s="2">
        <v>0</v>
      </c>
      <c r="O309" s="2">
        <v>0</v>
      </c>
      <c r="P309" s="139">
        <f t="shared" si="136"/>
        <v>0</v>
      </c>
      <c r="Q309" s="2">
        <v>0</v>
      </c>
      <c r="R309" s="2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7" t="s">
        <v>202</v>
      </c>
      <c r="B310" s="8" t="s">
        <v>190</v>
      </c>
      <c r="C310" s="8"/>
      <c r="D310" s="2"/>
      <c r="E310" s="2">
        <v>0</v>
      </c>
      <c r="F310" s="133">
        <v>0</v>
      </c>
      <c r="G310" s="139">
        <f t="shared" si="133"/>
        <v>0</v>
      </c>
      <c r="H310" s="136">
        <v>0</v>
      </c>
      <c r="I310" s="2">
        <v>0</v>
      </c>
      <c r="J310" s="139">
        <f t="shared" si="134"/>
        <v>0</v>
      </c>
      <c r="K310" s="2">
        <v>0</v>
      </c>
      <c r="L310" s="2">
        <v>0</v>
      </c>
      <c r="M310" s="139">
        <f t="shared" si="135"/>
        <v>0</v>
      </c>
      <c r="N310" s="2">
        <v>0</v>
      </c>
      <c r="O310" s="2">
        <v>0</v>
      </c>
      <c r="P310" s="139">
        <f t="shared" si="136"/>
        <v>0</v>
      </c>
      <c r="Q310" s="2">
        <v>0</v>
      </c>
      <c r="R310" s="2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7" t="s">
        <v>203</v>
      </c>
      <c r="B311" s="8" t="s">
        <v>191</v>
      </c>
      <c r="C311" s="8"/>
      <c r="D311" s="2"/>
      <c r="E311" s="2">
        <v>0</v>
      </c>
      <c r="F311" s="133">
        <v>0</v>
      </c>
      <c r="G311" s="139">
        <f t="shared" si="133"/>
        <v>0</v>
      </c>
      <c r="H311" s="136">
        <v>0</v>
      </c>
      <c r="I311" s="2">
        <v>0</v>
      </c>
      <c r="J311" s="139">
        <f t="shared" si="134"/>
        <v>0</v>
      </c>
      <c r="K311" s="2">
        <v>0</v>
      </c>
      <c r="L311" s="2">
        <v>0</v>
      </c>
      <c r="M311" s="139">
        <f t="shared" si="135"/>
        <v>0</v>
      </c>
      <c r="N311" s="2">
        <v>0</v>
      </c>
      <c r="O311" s="2">
        <v>0</v>
      </c>
      <c r="P311" s="139">
        <f t="shared" si="136"/>
        <v>0</v>
      </c>
      <c r="Q311" s="2">
        <v>0</v>
      </c>
      <c r="R311" s="2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7" t="s">
        <v>204</v>
      </c>
      <c r="B312" s="8" t="s">
        <v>192</v>
      </c>
      <c r="C312" s="8"/>
      <c r="D312" s="2"/>
      <c r="E312" s="2">
        <v>0</v>
      </c>
      <c r="F312" s="133">
        <v>0</v>
      </c>
      <c r="G312" s="139">
        <f t="shared" si="133"/>
        <v>0</v>
      </c>
      <c r="H312" s="136">
        <v>0</v>
      </c>
      <c r="I312" s="2">
        <v>0</v>
      </c>
      <c r="J312" s="139">
        <f t="shared" si="134"/>
        <v>0</v>
      </c>
      <c r="K312" s="2">
        <v>0</v>
      </c>
      <c r="L312" s="2">
        <v>0</v>
      </c>
      <c r="M312" s="139">
        <f t="shared" si="135"/>
        <v>0</v>
      </c>
      <c r="N312" s="2">
        <v>0</v>
      </c>
      <c r="O312" s="2">
        <v>0</v>
      </c>
      <c r="P312" s="139">
        <f t="shared" si="136"/>
        <v>0</v>
      </c>
      <c r="Q312" s="2">
        <v>0</v>
      </c>
      <c r="R312" s="2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7" t="s">
        <v>205</v>
      </c>
      <c r="B313" s="8" t="s">
        <v>193</v>
      </c>
      <c r="C313" s="8"/>
      <c r="D313" s="2"/>
      <c r="E313" s="2">
        <v>0</v>
      </c>
      <c r="F313" s="133">
        <v>0</v>
      </c>
      <c r="G313" s="139">
        <f t="shared" si="133"/>
        <v>0</v>
      </c>
      <c r="H313" s="136">
        <v>0</v>
      </c>
      <c r="I313" s="2">
        <v>0</v>
      </c>
      <c r="J313" s="139">
        <f t="shared" si="134"/>
        <v>0</v>
      </c>
      <c r="K313" s="2">
        <v>0</v>
      </c>
      <c r="L313" s="2">
        <v>0</v>
      </c>
      <c r="M313" s="139">
        <f t="shared" si="135"/>
        <v>0</v>
      </c>
      <c r="N313" s="2">
        <v>0</v>
      </c>
      <c r="O313" s="2">
        <v>0</v>
      </c>
      <c r="P313" s="139">
        <f t="shared" si="136"/>
        <v>0</v>
      </c>
      <c r="Q313" s="2">
        <v>0</v>
      </c>
      <c r="R313" s="2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7" t="s">
        <v>209</v>
      </c>
      <c r="B314" s="8" t="s">
        <v>210</v>
      </c>
      <c r="C314" s="8"/>
      <c r="D314" s="2"/>
      <c r="E314" s="2">
        <v>0</v>
      </c>
      <c r="F314" s="133">
        <v>0</v>
      </c>
      <c r="G314" s="139">
        <f t="shared" si="133"/>
        <v>0</v>
      </c>
      <c r="H314" s="136">
        <v>0</v>
      </c>
      <c r="I314" s="2">
        <v>0</v>
      </c>
      <c r="J314" s="139">
        <f t="shared" si="134"/>
        <v>0</v>
      </c>
      <c r="K314" s="2">
        <v>0</v>
      </c>
      <c r="L314" s="2">
        <v>0</v>
      </c>
      <c r="M314" s="139">
        <f t="shared" si="135"/>
        <v>0</v>
      </c>
      <c r="N314" s="2">
        <v>0</v>
      </c>
      <c r="O314" s="2">
        <v>0</v>
      </c>
      <c r="P314" s="139">
        <f t="shared" si="136"/>
        <v>0</v>
      </c>
      <c r="Q314" s="2">
        <v>0</v>
      </c>
      <c r="R314" s="2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7" t="s">
        <v>206</v>
      </c>
      <c r="B315" s="8" t="s">
        <v>195</v>
      </c>
      <c r="C315" s="8"/>
      <c r="D315" s="2"/>
      <c r="E315" s="2">
        <v>0</v>
      </c>
      <c r="F315" s="133">
        <v>0</v>
      </c>
      <c r="G315" s="139">
        <f t="shared" si="133"/>
        <v>0</v>
      </c>
      <c r="H315" s="136">
        <v>0</v>
      </c>
      <c r="I315" s="2">
        <v>0</v>
      </c>
      <c r="J315" s="139">
        <f t="shared" si="134"/>
        <v>0</v>
      </c>
      <c r="K315" s="2">
        <v>0</v>
      </c>
      <c r="L315" s="2">
        <v>0</v>
      </c>
      <c r="M315" s="139">
        <f t="shared" si="135"/>
        <v>0</v>
      </c>
      <c r="N315" s="2">
        <v>0</v>
      </c>
      <c r="O315" s="2">
        <v>0</v>
      </c>
      <c r="P315" s="139">
        <f t="shared" si="136"/>
        <v>0</v>
      </c>
      <c r="Q315" s="2">
        <v>0</v>
      </c>
      <c r="R315" s="2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7" t="s">
        <v>207</v>
      </c>
      <c r="B316" s="8" t="s">
        <v>196</v>
      </c>
      <c r="C316" s="8"/>
      <c r="D316" s="2"/>
      <c r="E316" s="2">
        <v>0</v>
      </c>
      <c r="F316" s="133">
        <v>0</v>
      </c>
      <c r="G316" s="139">
        <f t="shared" si="133"/>
        <v>0</v>
      </c>
      <c r="H316" s="136">
        <v>0</v>
      </c>
      <c r="I316" s="2">
        <v>0</v>
      </c>
      <c r="J316" s="139">
        <f t="shared" si="134"/>
        <v>0</v>
      </c>
      <c r="K316" s="2">
        <v>0</v>
      </c>
      <c r="L316" s="2">
        <v>0</v>
      </c>
      <c r="M316" s="139">
        <f t="shared" si="135"/>
        <v>0</v>
      </c>
      <c r="N316" s="2">
        <v>0</v>
      </c>
      <c r="O316" s="2">
        <v>0</v>
      </c>
      <c r="P316" s="139">
        <f t="shared" si="136"/>
        <v>0</v>
      </c>
      <c r="Q316" s="2">
        <v>0</v>
      </c>
      <c r="R316" s="2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8" t="s">
        <v>208</v>
      </c>
      <c r="B317" s="8" t="s">
        <v>197</v>
      </c>
      <c r="C317" s="8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211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215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167</v>
      </c>
      <c r="B321" s="116" t="s">
        <v>168</v>
      </c>
      <c r="C321" s="116" t="s">
        <v>169</v>
      </c>
      <c r="D321" s="33" t="s">
        <v>29</v>
      </c>
      <c r="E321" s="121" t="s">
        <v>4</v>
      </c>
      <c r="F321" s="121" t="s">
        <v>4</v>
      </c>
      <c r="G321" s="33" t="s">
        <v>51</v>
      </c>
      <c r="H321" s="122" t="s">
        <v>44</v>
      </c>
      <c r="I321" s="122" t="s">
        <v>44</v>
      </c>
      <c r="J321" s="33" t="s">
        <v>51</v>
      </c>
      <c r="K321" s="65" t="s">
        <v>45</v>
      </c>
      <c r="L321" s="65" t="s">
        <v>45</v>
      </c>
      <c r="M321" s="33" t="s">
        <v>51</v>
      </c>
      <c r="N321" s="123" t="s">
        <v>48</v>
      </c>
      <c r="O321" s="123" t="s">
        <v>48</v>
      </c>
      <c r="P321" s="33" t="s">
        <v>51</v>
      </c>
      <c r="Q321" s="124" t="s">
        <v>49</v>
      </c>
      <c r="R321" s="124" t="s">
        <v>49</v>
      </c>
      <c r="S321" s="142" t="s">
        <v>51</v>
      </c>
      <c r="T321" s="194" t="s">
        <v>214</v>
      </c>
      <c r="U321" s="195"/>
    </row>
    <row r="322" spans="1:21" x14ac:dyDescent="0.2">
      <c r="A322" s="95" t="s">
        <v>9</v>
      </c>
      <c r="B322" s="150" t="s">
        <v>254</v>
      </c>
      <c r="C322" s="97" t="s">
        <v>171</v>
      </c>
      <c r="D322" s="34" t="s">
        <v>39</v>
      </c>
      <c r="E322" s="34" t="s">
        <v>156</v>
      </c>
      <c r="F322" s="34" t="s">
        <v>156</v>
      </c>
      <c r="G322" s="34" t="s">
        <v>39</v>
      </c>
      <c r="H322" s="34" t="s">
        <v>156</v>
      </c>
      <c r="I322" s="34" t="s">
        <v>156</v>
      </c>
      <c r="J322" s="34" t="s">
        <v>213</v>
      </c>
      <c r="K322" s="34" t="s">
        <v>156</v>
      </c>
      <c r="L322" s="34" t="s">
        <v>156</v>
      </c>
      <c r="M322" s="34" t="s">
        <v>213</v>
      </c>
      <c r="N322" s="34" t="s">
        <v>156</v>
      </c>
      <c r="O322" s="34" t="s">
        <v>156</v>
      </c>
      <c r="P322" s="34" t="s">
        <v>213</v>
      </c>
      <c r="Q322" s="34" t="s">
        <v>156</v>
      </c>
      <c r="R322" s="34" t="s">
        <v>156</v>
      </c>
      <c r="S322" s="143" t="s">
        <v>39</v>
      </c>
      <c r="T322" s="143" t="s">
        <v>156</v>
      </c>
      <c r="U322" s="143" t="s">
        <v>156</v>
      </c>
    </row>
    <row r="323" spans="1:21" x14ac:dyDescent="0.2">
      <c r="A323" s="95"/>
      <c r="B323" s="98"/>
      <c r="C323" s="98"/>
      <c r="D323" s="34" t="s">
        <v>270</v>
      </c>
      <c r="E323" s="34" t="s">
        <v>132</v>
      </c>
      <c r="F323" s="34" t="s">
        <v>198</v>
      </c>
      <c r="G323" s="34"/>
      <c r="H323" s="34" t="s">
        <v>132</v>
      </c>
      <c r="I323" s="34" t="s">
        <v>198</v>
      </c>
      <c r="J323" s="34" t="s">
        <v>39</v>
      </c>
      <c r="K323" s="34" t="s">
        <v>132</v>
      </c>
      <c r="L323" s="34" t="s">
        <v>198</v>
      </c>
      <c r="M323" s="34" t="s">
        <v>39</v>
      </c>
      <c r="N323" s="34" t="s">
        <v>132</v>
      </c>
      <c r="O323" s="34" t="s">
        <v>198</v>
      </c>
      <c r="P323" s="34" t="s">
        <v>39</v>
      </c>
      <c r="Q323" s="34" t="s">
        <v>132</v>
      </c>
      <c r="R323" s="34" t="s">
        <v>198</v>
      </c>
      <c r="S323" s="143" t="s">
        <v>263</v>
      </c>
      <c r="T323" s="143" t="s">
        <v>132</v>
      </c>
      <c r="U323" s="143" t="s">
        <v>198</v>
      </c>
    </row>
    <row r="324" spans="1:21" x14ac:dyDescent="0.2">
      <c r="A324" s="118"/>
      <c r="B324" s="118"/>
      <c r="C324" s="118"/>
      <c r="D324" s="128"/>
      <c r="E324" s="35" t="s">
        <v>64</v>
      </c>
      <c r="F324" s="35" t="s">
        <v>65</v>
      </c>
      <c r="G324" s="128"/>
      <c r="H324" s="35" t="s">
        <v>64</v>
      </c>
      <c r="I324" s="35" t="s">
        <v>65</v>
      </c>
      <c r="J324" s="128"/>
      <c r="K324" s="35" t="s">
        <v>64</v>
      </c>
      <c r="L324" s="35" t="s">
        <v>65</v>
      </c>
      <c r="M324" s="128"/>
      <c r="N324" s="35" t="s">
        <v>64</v>
      </c>
      <c r="O324" s="35" t="s">
        <v>65</v>
      </c>
      <c r="P324" s="128"/>
      <c r="Q324" s="35" t="s">
        <v>64</v>
      </c>
      <c r="R324" s="35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172</v>
      </c>
      <c r="C326" s="102"/>
      <c r="D326" s="4">
        <v>0</v>
      </c>
      <c r="E326" s="4">
        <v>0</v>
      </c>
      <c r="F326" s="4">
        <v>0</v>
      </c>
      <c r="G326" s="117">
        <f>SUM(D326:F326)</f>
        <v>0</v>
      </c>
      <c r="H326" s="4">
        <v>0</v>
      </c>
      <c r="I326" s="4">
        <v>0</v>
      </c>
      <c r="J326" s="117">
        <f>SUM(G326:I326)</f>
        <v>0</v>
      </c>
      <c r="K326" s="4">
        <v>0</v>
      </c>
      <c r="L326" s="4">
        <v>0</v>
      </c>
      <c r="M326" s="117">
        <f>SUM(J326:L326)</f>
        <v>0</v>
      </c>
      <c r="N326" s="4">
        <v>0</v>
      </c>
      <c r="O326" s="4">
        <v>0</v>
      </c>
      <c r="P326" s="117">
        <f>SUM(M326:O326)</f>
        <v>0</v>
      </c>
      <c r="Q326" s="4">
        <v>0</v>
      </c>
      <c r="R326" s="4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173</v>
      </c>
      <c r="C327" s="104"/>
      <c r="D327" s="4">
        <v>0</v>
      </c>
      <c r="E327" s="4">
        <v>0</v>
      </c>
      <c r="F327" s="4">
        <v>0</v>
      </c>
      <c r="G327" s="117">
        <f>SUM(D327:F327)</f>
        <v>0</v>
      </c>
      <c r="H327" s="4">
        <v>0</v>
      </c>
      <c r="I327" s="4">
        <v>0</v>
      </c>
      <c r="J327" s="117">
        <f>SUM(G327:I327)</f>
        <v>0</v>
      </c>
      <c r="K327" s="4">
        <v>0</v>
      </c>
      <c r="L327" s="4">
        <v>0</v>
      </c>
      <c r="M327" s="117">
        <f>SUM(J327:L327)</f>
        <v>0</v>
      </c>
      <c r="N327" s="4">
        <v>0</v>
      </c>
      <c r="O327" s="4">
        <v>0</v>
      </c>
      <c r="P327" s="117">
        <f>SUM(M327:O327)</f>
        <v>0</v>
      </c>
      <c r="Q327" s="4">
        <v>0</v>
      </c>
      <c r="R327" s="4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174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175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176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177</v>
      </c>
      <c r="C331" s="104"/>
      <c r="D331" s="4">
        <v>0</v>
      </c>
      <c r="E331" s="4">
        <v>0</v>
      </c>
      <c r="F331" s="4">
        <v>0</v>
      </c>
      <c r="G331" s="117">
        <f>SUM(D331:F331)</f>
        <v>0</v>
      </c>
      <c r="H331" s="4">
        <v>0</v>
      </c>
      <c r="I331" s="4">
        <v>0</v>
      </c>
      <c r="J331" s="117">
        <f>SUM(G331:I331)</f>
        <v>0</v>
      </c>
      <c r="K331" s="4">
        <v>0</v>
      </c>
      <c r="L331" s="4">
        <v>0</v>
      </c>
      <c r="M331" s="117">
        <f>SUM(J331:L331)</f>
        <v>0</v>
      </c>
      <c r="N331" s="4">
        <v>0</v>
      </c>
      <c r="O331" s="4">
        <v>0</v>
      </c>
      <c r="P331" s="117">
        <f>SUM(M331:O331)</f>
        <v>0</v>
      </c>
      <c r="Q331" s="4">
        <v>0</v>
      </c>
      <c r="R331" s="4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178</v>
      </c>
      <c r="C332" s="104"/>
      <c r="D332" s="4">
        <v>0</v>
      </c>
      <c r="E332" s="4">
        <v>0</v>
      </c>
      <c r="F332" s="4">
        <v>0</v>
      </c>
      <c r="G332" s="117">
        <f>SUM(D332:F332)</f>
        <v>0</v>
      </c>
      <c r="H332" s="4">
        <v>0</v>
      </c>
      <c r="I332" s="4">
        <v>0</v>
      </c>
      <c r="J332" s="117">
        <f>SUM(G332:I332)</f>
        <v>0</v>
      </c>
      <c r="K332" s="4">
        <v>0</v>
      </c>
      <c r="L332" s="4">
        <v>0</v>
      </c>
      <c r="M332" s="117">
        <f>SUM(J332:L332)</f>
        <v>0</v>
      </c>
      <c r="N332" s="4">
        <v>0</v>
      </c>
      <c r="O332" s="4">
        <v>0</v>
      </c>
      <c r="P332" s="117">
        <f>SUM(M332:O332)</f>
        <v>0</v>
      </c>
      <c r="Q332" s="4">
        <v>0</v>
      </c>
      <c r="R332" s="4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179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267</v>
      </c>
      <c r="C334" s="104"/>
      <c r="D334" s="4"/>
      <c r="E334" s="4">
        <v>0</v>
      </c>
      <c r="F334" s="4">
        <v>0</v>
      </c>
      <c r="G334" s="117">
        <f>SUM(D334:F334)</f>
        <v>0</v>
      </c>
      <c r="H334" s="4">
        <v>0</v>
      </c>
      <c r="I334" s="4">
        <v>0</v>
      </c>
      <c r="J334" s="117">
        <f>SUM(G334:I334)</f>
        <v>0</v>
      </c>
      <c r="K334" s="4">
        <v>0</v>
      </c>
      <c r="L334" s="4">
        <v>0</v>
      </c>
      <c r="M334" s="117">
        <f>SUM(J334:L334)</f>
        <v>0</v>
      </c>
      <c r="N334" s="4">
        <v>0</v>
      </c>
      <c r="O334" s="4">
        <v>0</v>
      </c>
      <c r="P334" s="117">
        <f>SUM(M334:O334)</f>
        <v>0</v>
      </c>
      <c r="Q334" s="4">
        <v>0</v>
      </c>
      <c r="R334" s="4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180</v>
      </c>
      <c r="C335" s="104"/>
      <c r="D335" s="4">
        <v>0</v>
      </c>
      <c r="E335" s="4">
        <v>0</v>
      </c>
      <c r="F335" s="4">
        <v>0</v>
      </c>
      <c r="G335" s="117">
        <f>SUM(D335:F335)</f>
        <v>0</v>
      </c>
      <c r="H335" s="4">
        <v>0</v>
      </c>
      <c r="I335" s="4">
        <v>0</v>
      </c>
      <c r="J335" s="117">
        <f>SUM(G335:I335)</f>
        <v>0</v>
      </c>
      <c r="K335" s="4">
        <v>0</v>
      </c>
      <c r="L335" s="4">
        <v>0</v>
      </c>
      <c r="M335" s="117">
        <f>SUM(J335:L335)</f>
        <v>0</v>
      </c>
      <c r="N335" s="4">
        <v>0</v>
      </c>
      <c r="O335" s="4">
        <v>0</v>
      </c>
      <c r="P335" s="117">
        <f>SUM(M335:O335)</f>
        <v>0</v>
      </c>
      <c r="Q335" s="4">
        <v>0</v>
      </c>
      <c r="R335" s="4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181</v>
      </c>
      <c r="C336" s="113"/>
      <c r="D336" s="6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269</v>
      </c>
      <c r="C337" s="104"/>
      <c r="D337" s="4">
        <v>0</v>
      </c>
      <c r="E337" s="4">
        <v>0</v>
      </c>
      <c r="F337" s="4">
        <v>0</v>
      </c>
      <c r="G337" s="117">
        <f>SUM(D337:F337)</f>
        <v>0</v>
      </c>
      <c r="H337" s="4">
        <v>0</v>
      </c>
      <c r="I337" s="4">
        <v>0</v>
      </c>
      <c r="J337" s="117">
        <f>SUM(G337:I337)</f>
        <v>0</v>
      </c>
      <c r="K337" s="4">
        <v>0</v>
      </c>
      <c r="L337" s="4">
        <v>0</v>
      </c>
      <c r="M337" s="117">
        <f>SUM(J337:L337)</f>
        <v>0</v>
      </c>
      <c r="N337" s="4">
        <v>0</v>
      </c>
      <c r="O337" s="4">
        <v>0</v>
      </c>
      <c r="P337" s="117">
        <f>SUM(M337:O337)</f>
        <v>0</v>
      </c>
      <c r="Q337" s="4">
        <v>0</v>
      </c>
      <c r="R337" s="4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182</v>
      </c>
      <c r="C338" s="25"/>
      <c r="D338" s="4">
        <v>0</v>
      </c>
      <c r="E338" s="4">
        <v>0</v>
      </c>
      <c r="F338" s="4">
        <v>0</v>
      </c>
      <c r="G338" s="117">
        <f>SUM(D338:F338)</f>
        <v>0</v>
      </c>
      <c r="H338" s="4">
        <v>0</v>
      </c>
      <c r="I338" s="4">
        <v>0</v>
      </c>
      <c r="J338" s="117">
        <f>SUM(G338:I338)</f>
        <v>0</v>
      </c>
      <c r="K338" s="4">
        <v>0</v>
      </c>
      <c r="L338" s="4">
        <v>0</v>
      </c>
      <c r="M338" s="117">
        <f>SUM(J338:L338)</f>
        <v>0</v>
      </c>
      <c r="N338" s="4">
        <v>0</v>
      </c>
      <c r="O338" s="4">
        <v>0</v>
      </c>
      <c r="P338" s="117">
        <f>SUM(M338:O338)</f>
        <v>0</v>
      </c>
      <c r="Q338" s="4">
        <v>0</v>
      </c>
      <c r="R338" s="4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183</v>
      </c>
      <c r="C339" s="113"/>
      <c r="D339" s="6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184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185</v>
      </c>
      <c r="C341" s="104"/>
      <c r="D341" s="4"/>
      <c r="E341" s="4">
        <v>0</v>
      </c>
      <c r="F341" s="4">
        <v>0</v>
      </c>
      <c r="G341" s="117">
        <f>SUM(D341:F341)</f>
        <v>0</v>
      </c>
      <c r="H341" s="4">
        <v>0</v>
      </c>
      <c r="I341" s="4">
        <v>0</v>
      </c>
      <c r="J341" s="117">
        <f>SUM(G341:I341)</f>
        <v>0</v>
      </c>
      <c r="K341" s="4">
        <v>0</v>
      </c>
      <c r="L341" s="4">
        <v>0</v>
      </c>
      <c r="M341" s="117">
        <f>SUM(J341:L341)</f>
        <v>0</v>
      </c>
      <c r="N341" s="4">
        <v>0</v>
      </c>
      <c r="O341" s="4">
        <v>0</v>
      </c>
      <c r="P341" s="117">
        <f>SUM(M341:O341)</f>
        <v>0</v>
      </c>
      <c r="Q341" s="4">
        <v>0</v>
      </c>
      <c r="R341" s="4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186</v>
      </c>
      <c r="C342" s="104"/>
      <c r="D342" s="4">
        <v>0</v>
      </c>
      <c r="E342" s="4">
        <v>0</v>
      </c>
      <c r="F342" s="4">
        <v>0</v>
      </c>
      <c r="G342" s="117">
        <f>SUM(D342:F342)</f>
        <v>0</v>
      </c>
      <c r="H342" s="4">
        <v>0</v>
      </c>
      <c r="I342" s="4">
        <v>0</v>
      </c>
      <c r="J342" s="117">
        <f>SUM(G342:I342)</f>
        <v>0</v>
      </c>
      <c r="K342" s="4">
        <v>0</v>
      </c>
      <c r="L342" s="4">
        <v>0</v>
      </c>
      <c r="M342" s="117">
        <f>SUM(J342:L342)</f>
        <v>0</v>
      </c>
      <c r="N342" s="4">
        <v>0</v>
      </c>
      <c r="O342" s="4">
        <v>0</v>
      </c>
      <c r="P342" s="117">
        <f>SUM(M342:O342)</f>
        <v>0</v>
      </c>
      <c r="Q342" s="4">
        <v>0</v>
      </c>
      <c r="R342" s="4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187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188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194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4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2" t="s">
        <v>199</v>
      </c>
      <c r="B347" s="32" t="s">
        <v>0</v>
      </c>
      <c r="C347" s="32"/>
      <c r="D347" s="3">
        <v>0</v>
      </c>
      <c r="E347" s="3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3">
        <v>0</v>
      </c>
      <c r="J347" s="138">
        <f t="shared" ref="J347:J357" si="150">SUM(G347:I347)</f>
        <v>0</v>
      </c>
      <c r="K347" s="3">
        <v>0</v>
      </c>
      <c r="L347" s="3">
        <v>0</v>
      </c>
      <c r="M347" s="138">
        <f t="shared" ref="M347:M357" si="151">SUM(J347:L347)</f>
        <v>0</v>
      </c>
      <c r="N347" s="3">
        <v>0</v>
      </c>
      <c r="O347" s="3">
        <v>0</v>
      </c>
      <c r="P347" s="138">
        <f t="shared" ref="P347:P357" si="152">SUM(M347:O347)</f>
        <v>0</v>
      </c>
      <c r="Q347" s="3">
        <v>0</v>
      </c>
      <c r="R347" s="3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8" t="s">
        <v>200</v>
      </c>
      <c r="B348" s="8" t="s">
        <v>1</v>
      </c>
      <c r="C348" s="8"/>
      <c r="D348" s="2">
        <v>0</v>
      </c>
      <c r="E348" s="2">
        <v>0</v>
      </c>
      <c r="F348" s="133">
        <v>0</v>
      </c>
      <c r="G348" s="139">
        <f t="shared" si="149"/>
        <v>0</v>
      </c>
      <c r="H348" s="136">
        <v>0</v>
      </c>
      <c r="I348" s="2">
        <v>0</v>
      </c>
      <c r="J348" s="139">
        <f t="shared" si="150"/>
        <v>0</v>
      </c>
      <c r="K348" s="2">
        <v>0</v>
      </c>
      <c r="L348" s="2">
        <v>0</v>
      </c>
      <c r="M348" s="139">
        <f t="shared" si="151"/>
        <v>0</v>
      </c>
      <c r="N348" s="2">
        <v>0</v>
      </c>
      <c r="O348" s="2">
        <v>0</v>
      </c>
      <c r="P348" s="139">
        <f t="shared" si="152"/>
        <v>0</v>
      </c>
      <c r="Q348" s="2">
        <v>0</v>
      </c>
      <c r="R348" s="2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8" t="s">
        <v>201</v>
      </c>
      <c r="B349" s="8" t="s">
        <v>189</v>
      </c>
      <c r="C349" s="8"/>
      <c r="D349" s="2">
        <v>0</v>
      </c>
      <c r="E349" s="2">
        <v>0</v>
      </c>
      <c r="F349" s="133">
        <v>0</v>
      </c>
      <c r="G349" s="139">
        <f t="shared" si="149"/>
        <v>0</v>
      </c>
      <c r="H349" s="136">
        <v>0</v>
      </c>
      <c r="I349" s="2">
        <v>0</v>
      </c>
      <c r="J349" s="139">
        <f t="shared" si="150"/>
        <v>0</v>
      </c>
      <c r="K349" s="2">
        <v>0</v>
      </c>
      <c r="L349" s="2">
        <v>0</v>
      </c>
      <c r="M349" s="139">
        <f t="shared" si="151"/>
        <v>0</v>
      </c>
      <c r="N349" s="2">
        <v>0</v>
      </c>
      <c r="O349" s="2">
        <v>0</v>
      </c>
      <c r="P349" s="139">
        <f t="shared" si="152"/>
        <v>0</v>
      </c>
      <c r="Q349" s="2">
        <v>0</v>
      </c>
      <c r="R349" s="2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7" t="s">
        <v>202</v>
      </c>
      <c r="B350" s="8" t="s">
        <v>190</v>
      </c>
      <c r="C350" s="8"/>
      <c r="D350" s="2"/>
      <c r="E350" s="2">
        <v>0</v>
      </c>
      <c r="F350" s="133">
        <v>0</v>
      </c>
      <c r="G350" s="139">
        <f t="shared" si="149"/>
        <v>0</v>
      </c>
      <c r="H350" s="136">
        <v>0</v>
      </c>
      <c r="I350" s="2">
        <v>0</v>
      </c>
      <c r="J350" s="139">
        <f t="shared" si="150"/>
        <v>0</v>
      </c>
      <c r="K350" s="2">
        <v>0</v>
      </c>
      <c r="L350" s="2">
        <v>0</v>
      </c>
      <c r="M350" s="139">
        <f t="shared" si="151"/>
        <v>0</v>
      </c>
      <c r="N350" s="2">
        <v>0</v>
      </c>
      <c r="O350" s="2">
        <v>0</v>
      </c>
      <c r="P350" s="139">
        <f t="shared" si="152"/>
        <v>0</v>
      </c>
      <c r="Q350" s="2">
        <v>0</v>
      </c>
      <c r="R350" s="2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7" t="s">
        <v>203</v>
      </c>
      <c r="B351" s="8" t="s">
        <v>191</v>
      </c>
      <c r="C351" s="8"/>
      <c r="D351" s="2"/>
      <c r="E351" s="2">
        <v>0</v>
      </c>
      <c r="F351" s="133">
        <v>0</v>
      </c>
      <c r="G351" s="139">
        <f t="shared" si="149"/>
        <v>0</v>
      </c>
      <c r="H351" s="136">
        <v>0</v>
      </c>
      <c r="I351" s="2">
        <v>0</v>
      </c>
      <c r="J351" s="139">
        <f t="shared" si="150"/>
        <v>0</v>
      </c>
      <c r="K351" s="2">
        <v>0</v>
      </c>
      <c r="L351" s="2">
        <v>0</v>
      </c>
      <c r="M351" s="139">
        <f t="shared" si="151"/>
        <v>0</v>
      </c>
      <c r="N351" s="2">
        <v>0</v>
      </c>
      <c r="O351" s="2">
        <v>0</v>
      </c>
      <c r="P351" s="139">
        <f t="shared" si="152"/>
        <v>0</v>
      </c>
      <c r="Q351" s="2">
        <v>0</v>
      </c>
      <c r="R351" s="2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7" t="s">
        <v>204</v>
      </c>
      <c r="B352" s="8" t="s">
        <v>192</v>
      </c>
      <c r="C352" s="8"/>
      <c r="D352" s="2"/>
      <c r="E352" s="2">
        <v>0</v>
      </c>
      <c r="F352" s="133">
        <v>0</v>
      </c>
      <c r="G352" s="139">
        <f t="shared" si="149"/>
        <v>0</v>
      </c>
      <c r="H352" s="136">
        <v>0</v>
      </c>
      <c r="I352" s="2">
        <v>0</v>
      </c>
      <c r="J352" s="139">
        <f t="shared" si="150"/>
        <v>0</v>
      </c>
      <c r="K352" s="2">
        <v>0</v>
      </c>
      <c r="L352" s="2">
        <v>0</v>
      </c>
      <c r="M352" s="139">
        <f t="shared" si="151"/>
        <v>0</v>
      </c>
      <c r="N352" s="2">
        <v>0</v>
      </c>
      <c r="O352" s="2">
        <v>0</v>
      </c>
      <c r="P352" s="139">
        <f t="shared" si="152"/>
        <v>0</v>
      </c>
      <c r="Q352" s="2">
        <v>0</v>
      </c>
      <c r="R352" s="2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7" t="s">
        <v>205</v>
      </c>
      <c r="B353" s="8" t="s">
        <v>193</v>
      </c>
      <c r="C353" s="8"/>
      <c r="D353" s="2"/>
      <c r="E353" s="2">
        <v>0</v>
      </c>
      <c r="F353" s="133">
        <v>0</v>
      </c>
      <c r="G353" s="139">
        <f t="shared" si="149"/>
        <v>0</v>
      </c>
      <c r="H353" s="136">
        <v>0</v>
      </c>
      <c r="I353" s="2">
        <v>0</v>
      </c>
      <c r="J353" s="139">
        <f t="shared" si="150"/>
        <v>0</v>
      </c>
      <c r="K353" s="2">
        <v>0</v>
      </c>
      <c r="L353" s="2">
        <v>0</v>
      </c>
      <c r="M353" s="139">
        <f t="shared" si="151"/>
        <v>0</v>
      </c>
      <c r="N353" s="2">
        <v>0</v>
      </c>
      <c r="O353" s="2">
        <v>0</v>
      </c>
      <c r="P353" s="139">
        <f t="shared" si="152"/>
        <v>0</v>
      </c>
      <c r="Q353" s="2">
        <v>0</v>
      </c>
      <c r="R353" s="2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7" t="s">
        <v>209</v>
      </c>
      <c r="B354" s="8" t="s">
        <v>210</v>
      </c>
      <c r="C354" s="8"/>
      <c r="D354" s="2"/>
      <c r="E354" s="2">
        <v>0</v>
      </c>
      <c r="F354" s="133">
        <v>0</v>
      </c>
      <c r="G354" s="139">
        <f t="shared" si="149"/>
        <v>0</v>
      </c>
      <c r="H354" s="136">
        <v>0</v>
      </c>
      <c r="I354" s="2">
        <v>0</v>
      </c>
      <c r="J354" s="139">
        <f t="shared" si="150"/>
        <v>0</v>
      </c>
      <c r="K354" s="2">
        <v>0</v>
      </c>
      <c r="L354" s="2">
        <v>0</v>
      </c>
      <c r="M354" s="139">
        <f t="shared" si="151"/>
        <v>0</v>
      </c>
      <c r="N354" s="2">
        <v>0</v>
      </c>
      <c r="O354" s="2">
        <v>0</v>
      </c>
      <c r="P354" s="139">
        <f t="shared" si="152"/>
        <v>0</v>
      </c>
      <c r="Q354" s="2">
        <v>0</v>
      </c>
      <c r="R354" s="2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7" t="s">
        <v>206</v>
      </c>
      <c r="B355" s="8" t="s">
        <v>195</v>
      </c>
      <c r="C355" s="8"/>
      <c r="D355" s="2"/>
      <c r="E355" s="2">
        <v>0</v>
      </c>
      <c r="F355" s="133">
        <v>0</v>
      </c>
      <c r="G355" s="139">
        <f t="shared" si="149"/>
        <v>0</v>
      </c>
      <c r="H355" s="136">
        <v>0</v>
      </c>
      <c r="I355" s="2">
        <v>0</v>
      </c>
      <c r="J355" s="139">
        <f t="shared" si="150"/>
        <v>0</v>
      </c>
      <c r="K355" s="2">
        <v>0</v>
      </c>
      <c r="L355" s="2">
        <v>0</v>
      </c>
      <c r="M355" s="139">
        <f t="shared" si="151"/>
        <v>0</v>
      </c>
      <c r="N355" s="2">
        <v>0</v>
      </c>
      <c r="O355" s="2">
        <v>0</v>
      </c>
      <c r="P355" s="139">
        <f t="shared" si="152"/>
        <v>0</v>
      </c>
      <c r="Q355" s="2">
        <v>0</v>
      </c>
      <c r="R355" s="2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7" t="s">
        <v>207</v>
      </c>
      <c r="B356" s="8" t="s">
        <v>196</v>
      </c>
      <c r="C356" s="8"/>
      <c r="D356" s="2"/>
      <c r="E356" s="2">
        <v>0</v>
      </c>
      <c r="F356" s="133">
        <v>0</v>
      </c>
      <c r="G356" s="139">
        <f t="shared" si="149"/>
        <v>0</v>
      </c>
      <c r="H356" s="136">
        <v>0</v>
      </c>
      <c r="I356" s="2">
        <v>0</v>
      </c>
      <c r="J356" s="139">
        <f t="shared" si="150"/>
        <v>0</v>
      </c>
      <c r="K356" s="2">
        <v>0</v>
      </c>
      <c r="L356" s="2">
        <v>0</v>
      </c>
      <c r="M356" s="139">
        <f t="shared" si="151"/>
        <v>0</v>
      </c>
      <c r="N356" s="2">
        <v>0</v>
      </c>
      <c r="O356" s="2">
        <v>0</v>
      </c>
      <c r="P356" s="139">
        <f t="shared" si="152"/>
        <v>0</v>
      </c>
      <c r="Q356" s="2">
        <v>0</v>
      </c>
      <c r="R356" s="2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8" t="s">
        <v>208</v>
      </c>
      <c r="B357" s="8" t="s">
        <v>197</v>
      </c>
      <c r="C357" s="8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211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215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167</v>
      </c>
      <c r="B361" s="116" t="s">
        <v>168</v>
      </c>
      <c r="C361" s="116" t="s">
        <v>169</v>
      </c>
      <c r="D361" s="33" t="s">
        <v>29</v>
      </c>
      <c r="E361" s="121" t="s">
        <v>4</v>
      </c>
      <c r="F361" s="121" t="s">
        <v>4</v>
      </c>
      <c r="G361" s="33" t="s">
        <v>51</v>
      </c>
      <c r="H361" s="122" t="s">
        <v>44</v>
      </c>
      <c r="I361" s="122" t="s">
        <v>44</v>
      </c>
      <c r="J361" s="33" t="s">
        <v>51</v>
      </c>
      <c r="K361" s="65" t="s">
        <v>45</v>
      </c>
      <c r="L361" s="65" t="s">
        <v>45</v>
      </c>
      <c r="M361" s="33" t="s">
        <v>51</v>
      </c>
      <c r="N361" s="123" t="s">
        <v>48</v>
      </c>
      <c r="O361" s="123" t="s">
        <v>48</v>
      </c>
      <c r="P361" s="33" t="s">
        <v>51</v>
      </c>
      <c r="Q361" s="124" t="s">
        <v>49</v>
      </c>
      <c r="R361" s="124" t="s">
        <v>49</v>
      </c>
      <c r="S361" s="142" t="s">
        <v>51</v>
      </c>
      <c r="T361" s="194" t="s">
        <v>214</v>
      </c>
      <c r="U361" s="195"/>
    </row>
    <row r="362" spans="1:21" x14ac:dyDescent="0.2">
      <c r="A362" s="95" t="s">
        <v>9</v>
      </c>
      <c r="B362" s="150" t="s">
        <v>255</v>
      </c>
      <c r="C362" s="97" t="s">
        <v>171</v>
      </c>
      <c r="D362" s="34" t="s">
        <v>39</v>
      </c>
      <c r="E362" s="34" t="s">
        <v>156</v>
      </c>
      <c r="F362" s="34" t="s">
        <v>156</v>
      </c>
      <c r="G362" s="34" t="s">
        <v>39</v>
      </c>
      <c r="H362" s="34" t="s">
        <v>156</v>
      </c>
      <c r="I362" s="34" t="s">
        <v>156</v>
      </c>
      <c r="J362" s="34" t="s">
        <v>213</v>
      </c>
      <c r="K362" s="34" t="s">
        <v>156</v>
      </c>
      <c r="L362" s="34" t="s">
        <v>156</v>
      </c>
      <c r="M362" s="34" t="s">
        <v>213</v>
      </c>
      <c r="N362" s="34" t="s">
        <v>156</v>
      </c>
      <c r="O362" s="34" t="s">
        <v>156</v>
      </c>
      <c r="P362" s="34" t="s">
        <v>213</v>
      </c>
      <c r="Q362" s="34" t="s">
        <v>156</v>
      </c>
      <c r="R362" s="34" t="s">
        <v>156</v>
      </c>
      <c r="S362" s="143" t="s">
        <v>39</v>
      </c>
      <c r="T362" s="143" t="s">
        <v>156</v>
      </c>
      <c r="U362" s="143" t="s">
        <v>156</v>
      </c>
    </row>
    <row r="363" spans="1:21" x14ac:dyDescent="0.2">
      <c r="A363" s="95"/>
      <c r="B363" s="98"/>
      <c r="C363" s="98"/>
      <c r="D363" s="34" t="s">
        <v>270</v>
      </c>
      <c r="E363" s="34" t="s">
        <v>132</v>
      </c>
      <c r="F363" s="34" t="s">
        <v>198</v>
      </c>
      <c r="G363" s="34"/>
      <c r="H363" s="34" t="s">
        <v>132</v>
      </c>
      <c r="I363" s="34" t="s">
        <v>198</v>
      </c>
      <c r="J363" s="34" t="s">
        <v>39</v>
      </c>
      <c r="K363" s="34" t="s">
        <v>132</v>
      </c>
      <c r="L363" s="34" t="s">
        <v>198</v>
      </c>
      <c r="M363" s="34" t="s">
        <v>39</v>
      </c>
      <c r="N363" s="34" t="s">
        <v>132</v>
      </c>
      <c r="O363" s="34" t="s">
        <v>198</v>
      </c>
      <c r="P363" s="34" t="s">
        <v>39</v>
      </c>
      <c r="Q363" s="34" t="s">
        <v>132</v>
      </c>
      <c r="R363" s="34" t="s">
        <v>198</v>
      </c>
      <c r="S363" s="143" t="s">
        <v>263</v>
      </c>
      <c r="T363" s="143" t="s">
        <v>132</v>
      </c>
      <c r="U363" s="143" t="s">
        <v>198</v>
      </c>
    </row>
    <row r="364" spans="1:21" x14ac:dyDescent="0.2">
      <c r="A364" s="118"/>
      <c r="B364" s="118"/>
      <c r="C364" s="118"/>
      <c r="D364" s="128"/>
      <c r="E364" s="35" t="s">
        <v>64</v>
      </c>
      <c r="F364" s="35" t="s">
        <v>65</v>
      </c>
      <c r="G364" s="128"/>
      <c r="H364" s="35" t="s">
        <v>64</v>
      </c>
      <c r="I364" s="35" t="s">
        <v>65</v>
      </c>
      <c r="J364" s="128"/>
      <c r="K364" s="35" t="s">
        <v>64</v>
      </c>
      <c r="L364" s="35" t="s">
        <v>65</v>
      </c>
      <c r="M364" s="128"/>
      <c r="N364" s="35" t="s">
        <v>64</v>
      </c>
      <c r="O364" s="35" t="s">
        <v>65</v>
      </c>
      <c r="P364" s="128"/>
      <c r="Q364" s="35" t="s">
        <v>64</v>
      </c>
      <c r="R364" s="35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172</v>
      </c>
      <c r="C366" s="102"/>
      <c r="D366" s="4">
        <v>0</v>
      </c>
      <c r="E366" s="4">
        <v>0</v>
      </c>
      <c r="F366" s="4">
        <v>0</v>
      </c>
      <c r="G366" s="117">
        <f>SUM(D366:F366)</f>
        <v>0</v>
      </c>
      <c r="H366" s="4">
        <v>0</v>
      </c>
      <c r="I366" s="4">
        <v>0</v>
      </c>
      <c r="J366" s="117">
        <f>SUM(G366:I366)</f>
        <v>0</v>
      </c>
      <c r="K366" s="4">
        <v>0</v>
      </c>
      <c r="L366" s="4">
        <v>0</v>
      </c>
      <c r="M366" s="117">
        <f>SUM(J366:L366)</f>
        <v>0</v>
      </c>
      <c r="N366" s="4">
        <v>0</v>
      </c>
      <c r="O366" s="4">
        <v>0</v>
      </c>
      <c r="P366" s="117">
        <f>SUM(M366:O366)</f>
        <v>0</v>
      </c>
      <c r="Q366" s="4">
        <v>0</v>
      </c>
      <c r="R366" s="4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173</v>
      </c>
      <c r="C367" s="104"/>
      <c r="D367" s="4">
        <v>0</v>
      </c>
      <c r="E367" s="4">
        <v>0</v>
      </c>
      <c r="F367" s="4">
        <v>0</v>
      </c>
      <c r="G367" s="117">
        <f>SUM(D367:F367)</f>
        <v>0</v>
      </c>
      <c r="H367" s="4">
        <v>0</v>
      </c>
      <c r="I367" s="4">
        <v>0</v>
      </c>
      <c r="J367" s="117">
        <f>SUM(G367:I367)</f>
        <v>0</v>
      </c>
      <c r="K367" s="4">
        <v>0</v>
      </c>
      <c r="L367" s="4">
        <v>0</v>
      </c>
      <c r="M367" s="117">
        <f>SUM(J367:L367)</f>
        <v>0</v>
      </c>
      <c r="N367" s="4">
        <v>0</v>
      </c>
      <c r="O367" s="4">
        <v>0</v>
      </c>
      <c r="P367" s="117">
        <f>SUM(M367:O367)</f>
        <v>0</v>
      </c>
      <c r="Q367" s="4">
        <v>0</v>
      </c>
      <c r="R367" s="4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174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175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176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177</v>
      </c>
      <c r="C371" s="104"/>
      <c r="D371" s="4">
        <v>0</v>
      </c>
      <c r="E371" s="4">
        <v>0</v>
      </c>
      <c r="F371" s="4">
        <v>0</v>
      </c>
      <c r="G371" s="117">
        <f>SUM(D371:F371)</f>
        <v>0</v>
      </c>
      <c r="H371" s="4">
        <v>0</v>
      </c>
      <c r="I371" s="4">
        <v>0</v>
      </c>
      <c r="J371" s="117">
        <f>SUM(G371:I371)</f>
        <v>0</v>
      </c>
      <c r="K371" s="4">
        <v>0</v>
      </c>
      <c r="L371" s="4">
        <v>0</v>
      </c>
      <c r="M371" s="117">
        <f>SUM(J371:L371)</f>
        <v>0</v>
      </c>
      <c r="N371" s="4">
        <v>0</v>
      </c>
      <c r="O371" s="4">
        <v>0</v>
      </c>
      <c r="P371" s="117">
        <f>SUM(M371:O371)</f>
        <v>0</v>
      </c>
      <c r="Q371" s="4">
        <v>0</v>
      </c>
      <c r="R371" s="4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178</v>
      </c>
      <c r="C372" s="104"/>
      <c r="D372" s="4">
        <v>0</v>
      </c>
      <c r="E372" s="4">
        <v>0</v>
      </c>
      <c r="F372" s="4">
        <v>0</v>
      </c>
      <c r="G372" s="117">
        <f>SUM(D372:F372)</f>
        <v>0</v>
      </c>
      <c r="H372" s="4">
        <v>0</v>
      </c>
      <c r="I372" s="4">
        <v>0</v>
      </c>
      <c r="J372" s="117">
        <f>SUM(G372:I372)</f>
        <v>0</v>
      </c>
      <c r="K372" s="4">
        <v>0</v>
      </c>
      <c r="L372" s="4">
        <v>0</v>
      </c>
      <c r="M372" s="117">
        <f>SUM(J372:L372)</f>
        <v>0</v>
      </c>
      <c r="N372" s="4">
        <v>0</v>
      </c>
      <c r="O372" s="4">
        <v>0</v>
      </c>
      <c r="P372" s="117">
        <f>SUM(M372:O372)</f>
        <v>0</v>
      </c>
      <c r="Q372" s="4">
        <v>0</v>
      </c>
      <c r="R372" s="4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179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267</v>
      </c>
      <c r="C374" s="104"/>
      <c r="D374" s="4">
        <v>0</v>
      </c>
      <c r="E374" s="4">
        <v>0</v>
      </c>
      <c r="F374" s="4">
        <v>0</v>
      </c>
      <c r="G374" s="117">
        <f>SUM(D374:F374)</f>
        <v>0</v>
      </c>
      <c r="H374" s="4">
        <v>0</v>
      </c>
      <c r="I374" s="4">
        <v>0</v>
      </c>
      <c r="J374" s="117">
        <f>SUM(G374:I374)</f>
        <v>0</v>
      </c>
      <c r="K374" s="4">
        <v>0</v>
      </c>
      <c r="L374" s="4">
        <v>0</v>
      </c>
      <c r="M374" s="117">
        <f>SUM(J374:L374)</f>
        <v>0</v>
      </c>
      <c r="N374" s="4">
        <v>0</v>
      </c>
      <c r="O374" s="4">
        <v>0</v>
      </c>
      <c r="P374" s="117">
        <f>SUM(M374:O374)</f>
        <v>0</v>
      </c>
      <c r="Q374" s="4">
        <v>0</v>
      </c>
      <c r="R374" s="4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180</v>
      </c>
      <c r="C375" s="104"/>
      <c r="D375" s="4">
        <v>0</v>
      </c>
      <c r="E375" s="4">
        <v>0</v>
      </c>
      <c r="F375" s="4">
        <v>0</v>
      </c>
      <c r="G375" s="117">
        <f>SUM(D375:F375)</f>
        <v>0</v>
      </c>
      <c r="H375" s="4">
        <v>0</v>
      </c>
      <c r="I375" s="4">
        <v>0</v>
      </c>
      <c r="J375" s="117">
        <f>SUM(G375:I375)</f>
        <v>0</v>
      </c>
      <c r="K375" s="4">
        <v>0</v>
      </c>
      <c r="L375" s="4">
        <v>0</v>
      </c>
      <c r="M375" s="117">
        <f>SUM(J375:L375)</f>
        <v>0</v>
      </c>
      <c r="N375" s="4">
        <v>0</v>
      </c>
      <c r="O375" s="4">
        <v>0</v>
      </c>
      <c r="P375" s="117">
        <f>SUM(M375:O375)</f>
        <v>0</v>
      </c>
      <c r="Q375" s="4">
        <v>0</v>
      </c>
      <c r="R375" s="4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181</v>
      </c>
      <c r="C376" s="113"/>
      <c r="D376" s="6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268</v>
      </c>
      <c r="C377" s="104"/>
      <c r="D377" s="4">
        <v>0</v>
      </c>
      <c r="E377" s="4">
        <v>0</v>
      </c>
      <c r="F377" s="4">
        <v>0</v>
      </c>
      <c r="G377" s="117">
        <f>SUM(D377:F377)</f>
        <v>0</v>
      </c>
      <c r="H377" s="4">
        <v>0</v>
      </c>
      <c r="I377" s="4">
        <v>0</v>
      </c>
      <c r="J377" s="117">
        <f>SUM(G377:I377)</f>
        <v>0</v>
      </c>
      <c r="K377" s="4">
        <v>0</v>
      </c>
      <c r="L377" s="4">
        <v>0</v>
      </c>
      <c r="M377" s="117">
        <f>SUM(J377:L377)</f>
        <v>0</v>
      </c>
      <c r="N377" s="4">
        <v>0</v>
      </c>
      <c r="O377" s="4">
        <v>0</v>
      </c>
      <c r="P377" s="117">
        <f>SUM(M377:O377)</f>
        <v>0</v>
      </c>
      <c r="Q377" s="4">
        <v>0</v>
      </c>
      <c r="R377" s="4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182</v>
      </c>
      <c r="C378" s="25"/>
      <c r="D378" s="4">
        <v>0</v>
      </c>
      <c r="E378" s="4">
        <v>0</v>
      </c>
      <c r="F378" s="4">
        <v>0</v>
      </c>
      <c r="G378" s="117">
        <f>SUM(D378:F378)</f>
        <v>0</v>
      </c>
      <c r="H378" s="4">
        <v>0</v>
      </c>
      <c r="I378" s="4">
        <v>0</v>
      </c>
      <c r="J378" s="117">
        <f>SUM(G378:I378)</f>
        <v>0</v>
      </c>
      <c r="K378" s="4">
        <v>0</v>
      </c>
      <c r="L378" s="4">
        <v>0</v>
      </c>
      <c r="M378" s="117">
        <f>SUM(J378:L378)</f>
        <v>0</v>
      </c>
      <c r="N378" s="4">
        <v>0</v>
      </c>
      <c r="O378" s="4">
        <v>0</v>
      </c>
      <c r="P378" s="117">
        <f>SUM(M378:O378)</f>
        <v>0</v>
      </c>
      <c r="Q378" s="4">
        <v>0</v>
      </c>
      <c r="R378" s="4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183</v>
      </c>
      <c r="C379" s="113"/>
      <c r="D379" s="6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184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185</v>
      </c>
      <c r="C381" s="104"/>
      <c r="D381" s="4"/>
      <c r="E381" s="4">
        <v>0</v>
      </c>
      <c r="F381" s="4">
        <v>0</v>
      </c>
      <c r="G381" s="117">
        <f>SUM(D381:F381)</f>
        <v>0</v>
      </c>
      <c r="H381" s="4">
        <v>0</v>
      </c>
      <c r="I381" s="4">
        <v>0</v>
      </c>
      <c r="J381" s="117">
        <f>SUM(G381:I381)</f>
        <v>0</v>
      </c>
      <c r="K381" s="4">
        <v>0</v>
      </c>
      <c r="L381" s="4">
        <v>0</v>
      </c>
      <c r="M381" s="117">
        <f>SUM(J381:L381)</f>
        <v>0</v>
      </c>
      <c r="N381" s="4">
        <v>0</v>
      </c>
      <c r="O381" s="4">
        <v>0</v>
      </c>
      <c r="P381" s="117">
        <f>SUM(M381:O381)</f>
        <v>0</v>
      </c>
      <c r="Q381" s="4">
        <v>0</v>
      </c>
      <c r="R381" s="4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186</v>
      </c>
      <c r="C382" s="104"/>
      <c r="D382" s="4">
        <v>0</v>
      </c>
      <c r="E382" s="4">
        <v>0</v>
      </c>
      <c r="F382" s="4">
        <v>0</v>
      </c>
      <c r="G382" s="117">
        <f>SUM(D382:F382)</f>
        <v>0</v>
      </c>
      <c r="H382" s="4">
        <v>0</v>
      </c>
      <c r="I382" s="4">
        <v>0</v>
      </c>
      <c r="J382" s="117">
        <f>SUM(G382:I382)</f>
        <v>0</v>
      </c>
      <c r="K382" s="4">
        <v>0</v>
      </c>
      <c r="L382" s="4">
        <v>0</v>
      </c>
      <c r="M382" s="117">
        <f>SUM(J382:L382)</f>
        <v>0</v>
      </c>
      <c r="N382" s="4">
        <v>0</v>
      </c>
      <c r="O382" s="4">
        <v>0</v>
      </c>
      <c r="P382" s="117">
        <f>SUM(M382:O382)</f>
        <v>0</v>
      </c>
      <c r="Q382" s="4">
        <v>0</v>
      </c>
      <c r="R382" s="4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187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188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194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4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2" t="s">
        <v>199</v>
      </c>
      <c r="B387" s="32" t="s">
        <v>0</v>
      </c>
      <c r="C387" s="32"/>
      <c r="D387" s="3">
        <v>0</v>
      </c>
      <c r="E387" s="3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3">
        <v>0</v>
      </c>
      <c r="J387" s="138">
        <f t="shared" ref="J387:J397" si="166">SUM(G387:I387)</f>
        <v>0</v>
      </c>
      <c r="K387" s="3">
        <v>0</v>
      </c>
      <c r="L387" s="3">
        <v>0</v>
      </c>
      <c r="M387" s="138">
        <f t="shared" ref="M387:M397" si="167">SUM(J387:L387)</f>
        <v>0</v>
      </c>
      <c r="N387" s="3">
        <v>0</v>
      </c>
      <c r="O387" s="3">
        <v>0</v>
      </c>
      <c r="P387" s="138">
        <f t="shared" ref="P387:P397" si="168">SUM(M387:O387)</f>
        <v>0</v>
      </c>
      <c r="Q387" s="3">
        <v>0</v>
      </c>
      <c r="R387" s="3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8" t="s">
        <v>200</v>
      </c>
      <c r="B388" s="8" t="s">
        <v>1</v>
      </c>
      <c r="C388" s="8"/>
      <c r="D388" s="2">
        <v>0</v>
      </c>
      <c r="E388" s="2">
        <v>0</v>
      </c>
      <c r="F388" s="133">
        <v>0</v>
      </c>
      <c r="G388" s="139">
        <f t="shared" si="165"/>
        <v>0</v>
      </c>
      <c r="H388" s="136">
        <v>0</v>
      </c>
      <c r="I388" s="2">
        <v>0</v>
      </c>
      <c r="J388" s="139">
        <f t="shared" si="166"/>
        <v>0</v>
      </c>
      <c r="K388" s="2">
        <v>0</v>
      </c>
      <c r="L388" s="2">
        <v>0</v>
      </c>
      <c r="M388" s="139">
        <f t="shared" si="167"/>
        <v>0</v>
      </c>
      <c r="N388" s="2">
        <v>0</v>
      </c>
      <c r="O388" s="2">
        <v>0</v>
      </c>
      <c r="P388" s="139">
        <f t="shared" si="168"/>
        <v>0</v>
      </c>
      <c r="Q388" s="2">
        <v>0</v>
      </c>
      <c r="R388" s="2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8" t="s">
        <v>201</v>
      </c>
      <c r="B389" s="8" t="s">
        <v>189</v>
      </c>
      <c r="C389" s="8"/>
      <c r="D389" s="2">
        <v>0</v>
      </c>
      <c r="E389" s="2">
        <v>0</v>
      </c>
      <c r="F389" s="133">
        <v>0</v>
      </c>
      <c r="G389" s="139">
        <f t="shared" si="165"/>
        <v>0</v>
      </c>
      <c r="H389" s="136">
        <v>0</v>
      </c>
      <c r="I389" s="2">
        <v>0</v>
      </c>
      <c r="J389" s="139">
        <f t="shared" si="166"/>
        <v>0</v>
      </c>
      <c r="K389" s="2">
        <v>0</v>
      </c>
      <c r="L389" s="2">
        <v>0</v>
      </c>
      <c r="M389" s="139">
        <f t="shared" si="167"/>
        <v>0</v>
      </c>
      <c r="N389" s="2">
        <v>0</v>
      </c>
      <c r="O389" s="2">
        <v>0</v>
      </c>
      <c r="P389" s="139">
        <f t="shared" si="168"/>
        <v>0</v>
      </c>
      <c r="Q389" s="2">
        <v>0</v>
      </c>
      <c r="R389" s="2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7" t="s">
        <v>202</v>
      </c>
      <c r="B390" s="8" t="s">
        <v>190</v>
      </c>
      <c r="C390" s="8"/>
      <c r="D390" s="2"/>
      <c r="E390" s="2">
        <v>0</v>
      </c>
      <c r="F390" s="133">
        <v>0</v>
      </c>
      <c r="G390" s="139">
        <f t="shared" si="165"/>
        <v>0</v>
      </c>
      <c r="H390" s="136">
        <v>0</v>
      </c>
      <c r="I390" s="2">
        <v>0</v>
      </c>
      <c r="J390" s="139">
        <f t="shared" si="166"/>
        <v>0</v>
      </c>
      <c r="K390" s="2">
        <v>0</v>
      </c>
      <c r="L390" s="2">
        <v>0</v>
      </c>
      <c r="M390" s="139">
        <f t="shared" si="167"/>
        <v>0</v>
      </c>
      <c r="N390" s="2">
        <v>0</v>
      </c>
      <c r="O390" s="2">
        <v>0</v>
      </c>
      <c r="P390" s="139">
        <f t="shared" si="168"/>
        <v>0</v>
      </c>
      <c r="Q390" s="2">
        <v>0</v>
      </c>
      <c r="R390" s="2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7" t="s">
        <v>203</v>
      </c>
      <c r="B391" s="8" t="s">
        <v>191</v>
      </c>
      <c r="C391" s="8"/>
      <c r="D391" s="2"/>
      <c r="E391" s="2">
        <v>0</v>
      </c>
      <c r="F391" s="133">
        <v>0</v>
      </c>
      <c r="G391" s="139">
        <f t="shared" si="165"/>
        <v>0</v>
      </c>
      <c r="H391" s="136">
        <v>0</v>
      </c>
      <c r="I391" s="2">
        <v>0</v>
      </c>
      <c r="J391" s="139">
        <f t="shared" si="166"/>
        <v>0</v>
      </c>
      <c r="K391" s="2">
        <v>0</v>
      </c>
      <c r="L391" s="2">
        <v>0</v>
      </c>
      <c r="M391" s="139">
        <f t="shared" si="167"/>
        <v>0</v>
      </c>
      <c r="N391" s="2">
        <v>0</v>
      </c>
      <c r="O391" s="2">
        <v>0</v>
      </c>
      <c r="P391" s="139">
        <f t="shared" si="168"/>
        <v>0</v>
      </c>
      <c r="Q391" s="2">
        <v>0</v>
      </c>
      <c r="R391" s="2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7" t="s">
        <v>204</v>
      </c>
      <c r="B392" s="8" t="s">
        <v>192</v>
      </c>
      <c r="C392" s="8"/>
      <c r="D392" s="2"/>
      <c r="E392" s="2">
        <v>0</v>
      </c>
      <c r="F392" s="133">
        <v>0</v>
      </c>
      <c r="G392" s="139">
        <f t="shared" si="165"/>
        <v>0</v>
      </c>
      <c r="H392" s="136">
        <v>0</v>
      </c>
      <c r="I392" s="2">
        <v>0</v>
      </c>
      <c r="J392" s="139">
        <f t="shared" si="166"/>
        <v>0</v>
      </c>
      <c r="K392" s="2">
        <v>0</v>
      </c>
      <c r="L392" s="2">
        <v>0</v>
      </c>
      <c r="M392" s="139">
        <f t="shared" si="167"/>
        <v>0</v>
      </c>
      <c r="N392" s="2">
        <v>0</v>
      </c>
      <c r="O392" s="2">
        <v>0</v>
      </c>
      <c r="P392" s="139">
        <f t="shared" si="168"/>
        <v>0</v>
      </c>
      <c r="Q392" s="2">
        <v>0</v>
      </c>
      <c r="R392" s="2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7" t="s">
        <v>205</v>
      </c>
      <c r="B393" s="8" t="s">
        <v>193</v>
      </c>
      <c r="C393" s="8"/>
      <c r="D393" s="2"/>
      <c r="E393" s="2">
        <v>0</v>
      </c>
      <c r="F393" s="133">
        <v>0</v>
      </c>
      <c r="G393" s="139">
        <f t="shared" si="165"/>
        <v>0</v>
      </c>
      <c r="H393" s="136">
        <v>0</v>
      </c>
      <c r="I393" s="2">
        <v>0</v>
      </c>
      <c r="J393" s="139">
        <f t="shared" si="166"/>
        <v>0</v>
      </c>
      <c r="K393" s="2">
        <v>0</v>
      </c>
      <c r="L393" s="2">
        <v>0</v>
      </c>
      <c r="M393" s="139">
        <f t="shared" si="167"/>
        <v>0</v>
      </c>
      <c r="N393" s="2">
        <v>0</v>
      </c>
      <c r="O393" s="2">
        <v>0</v>
      </c>
      <c r="P393" s="139">
        <f t="shared" si="168"/>
        <v>0</v>
      </c>
      <c r="Q393" s="2">
        <v>0</v>
      </c>
      <c r="R393" s="2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7" t="s">
        <v>209</v>
      </c>
      <c r="B394" s="8" t="s">
        <v>210</v>
      </c>
      <c r="C394" s="8"/>
      <c r="D394" s="2"/>
      <c r="E394" s="2">
        <v>0</v>
      </c>
      <c r="F394" s="133">
        <v>0</v>
      </c>
      <c r="G394" s="139">
        <f t="shared" si="165"/>
        <v>0</v>
      </c>
      <c r="H394" s="136">
        <v>0</v>
      </c>
      <c r="I394" s="2">
        <v>0</v>
      </c>
      <c r="J394" s="139">
        <f t="shared" si="166"/>
        <v>0</v>
      </c>
      <c r="K394" s="2">
        <v>0</v>
      </c>
      <c r="L394" s="2">
        <v>0</v>
      </c>
      <c r="M394" s="139">
        <f t="shared" si="167"/>
        <v>0</v>
      </c>
      <c r="N394" s="2">
        <v>0</v>
      </c>
      <c r="O394" s="2">
        <v>0</v>
      </c>
      <c r="P394" s="139">
        <f t="shared" si="168"/>
        <v>0</v>
      </c>
      <c r="Q394" s="2">
        <v>0</v>
      </c>
      <c r="R394" s="2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7" t="s">
        <v>206</v>
      </c>
      <c r="B395" s="8" t="s">
        <v>195</v>
      </c>
      <c r="C395" s="8"/>
      <c r="D395" s="2"/>
      <c r="E395" s="2">
        <v>0</v>
      </c>
      <c r="F395" s="133">
        <v>0</v>
      </c>
      <c r="G395" s="139">
        <f t="shared" si="165"/>
        <v>0</v>
      </c>
      <c r="H395" s="136">
        <v>0</v>
      </c>
      <c r="I395" s="2">
        <v>0</v>
      </c>
      <c r="J395" s="139">
        <f t="shared" si="166"/>
        <v>0</v>
      </c>
      <c r="K395" s="2">
        <v>0</v>
      </c>
      <c r="L395" s="2">
        <v>0</v>
      </c>
      <c r="M395" s="139">
        <f t="shared" si="167"/>
        <v>0</v>
      </c>
      <c r="N395" s="2">
        <v>0</v>
      </c>
      <c r="O395" s="2">
        <v>0</v>
      </c>
      <c r="P395" s="139">
        <f t="shared" si="168"/>
        <v>0</v>
      </c>
      <c r="Q395" s="2">
        <v>0</v>
      </c>
      <c r="R395" s="2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7" t="s">
        <v>207</v>
      </c>
      <c r="B396" s="8" t="s">
        <v>196</v>
      </c>
      <c r="C396" s="8"/>
      <c r="D396" s="2"/>
      <c r="E396" s="2">
        <v>0</v>
      </c>
      <c r="F396" s="133">
        <v>0</v>
      </c>
      <c r="G396" s="139">
        <f t="shared" si="165"/>
        <v>0</v>
      </c>
      <c r="H396" s="136">
        <v>0</v>
      </c>
      <c r="I396" s="2">
        <v>0</v>
      </c>
      <c r="J396" s="139">
        <f t="shared" si="166"/>
        <v>0</v>
      </c>
      <c r="K396" s="2">
        <v>0</v>
      </c>
      <c r="L396" s="2">
        <v>0</v>
      </c>
      <c r="M396" s="139">
        <f t="shared" si="167"/>
        <v>0</v>
      </c>
      <c r="N396" s="2">
        <v>0</v>
      </c>
      <c r="O396" s="2">
        <v>0</v>
      </c>
      <c r="P396" s="139">
        <f t="shared" si="168"/>
        <v>0</v>
      </c>
      <c r="Q396" s="2">
        <v>0</v>
      </c>
      <c r="R396" s="2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8" t="s">
        <v>208</v>
      </c>
      <c r="B397" s="8" t="s">
        <v>197</v>
      </c>
      <c r="C397" s="8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211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215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167</v>
      </c>
      <c r="B401" s="116" t="s">
        <v>168</v>
      </c>
      <c r="C401" s="116" t="s">
        <v>169</v>
      </c>
      <c r="D401" s="33" t="s">
        <v>29</v>
      </c>
      <c r="E401" s="121" t="s">
        <v>4</v>
      </c>
      <c r="F401" s="121" t="s">
        <v>4</v>
      </c>
      <c r="G401" s="33" t="s">
        <v>51</v>
      </c>
      <c r="H401" s="122" t="s">
        <v>44</v>
      </c>
      <c r="I401" s="122" t="s">
        <v>44</v>
      </c>
      <c r="J401" s="33" t="s">
        <v>51</v>
      </c>
      <c r="K401" s="65" t="s">
        <v>45</v>
      </c>
      <c r="L401" s="65" t="s">
        <v>45</v>
      </c>
      <c r="M401" s="33" t="s">
        <v>51</v>
      </c>
      <c r="N401" s="123" t="s">
        <v>48</v>
      </c>
      <c r="O401" s="123" t="s">
        <v>48</v>
      </c>
      <c r="P401" s="33" t="s">
        <v>51</v>
      </c>
      <c r="Q401" s="124" t="s">
        <v>49</v>
      </c>
      <c r="R401" s="124" t="s">
        <v>49</v>
      </c>
      <c r="S401" s="142" t="s">
        <v>51</v>
      </c>
      <c r="T401" s="194" t="s">
        <v>214</v>
      </c>
      <c r="U401" s="195"/>
    </row>
    <row r="402" spans="1:21" x14ac:dyDescent="0.2">
      <c r="A402" s="95" t="s">
        <v>9</v>
      </c>
      <c r="B402" s="96" t="s">
        <v>256</v>
      </c>
      <c r="C402" s="97" t="s">
        <v>171</v>
      </c>
      <c r="D402" s="34" t="s">
        <v>39</v>
      </c>
      <c r="E402" s="34" t="s">
        <v>156</v>
      </c>
      <c r="F402" s="34" t="s">
        <v>156</v>
      </c>
      <c r="G402" s="34" t="s">
        <v>39</v>
      </c>
      <c r="H402" s="34" t="s">
        <v>156</v>
      </c>
      <c r="I402" s="34" t="s">
        <v>156</v>
      </c>
      <c r="J402" s="34" t="s">
        <v>213</v>
      </c>
      <c r="K402" s="34" t="s">
        <v>156</v>
      </c>
      <c r="L402" s="34" t="s">
        <v>156</v>
      </c>
      <c r="M402" s="34" t="s">
        <v>213</v>
      </c>
      <c r="N402" s="34" t="s">
        <v>156</v>
      </c>
      <c r="O402" s="34" t="s">
        <v>156</v>
      </c>
      <c r="P402" s="34" t="s">
        <v>213</v>
      </c>
      <c r="Q402" s="34" t="s">
        <v>156</v>
      </c>
      <c r="R402" s="34" t="s">
        <v>156</v>
      </c>
      <c r="S402" s="143" t="s">
        <v>39</v>
      </c>
      <c r="T402" s="143" t="s">
        <v>156</v>
      </c>
      <c r="U402" s="143" t="s">
        <v>156</v>
      </c>
    </row>
    <row r="403" spans="1:21" x14ac:dyDescent="0.2">
      <c r="A403" s="95"/>
      <c r="B403" s="98"/>
      <c r="C403" s="98"/>
      <c r="D403" s="34" t="s">
        <v>270</v>
      </c>
      <c r="E403" s="34" t="s">
        <v>132</v>
      </c>
      <c r="F403" s="34" t="s">
        <v>198</v>
      </c>
      <c r="G403" s="34"/>
      <c r="H403" s="34" t="s">
        <v>132</v>
      </c>
      <c r="I403" s="34" t="s">
        <v>198</v>
      </c>
      <c r="J403" s="34" t="s">
        <v>39</v>
      </c>
      <c r="K403" s="34" t="s">
        <v>132</v>
      </c>
      <c r="L403" s="34" t="s">
        <v>198</v>
      </c>
      <c r="M403" s="34" t="s">
        <v>39</v>
      </c>
      <c r="N403" s="34" t="s">
        <v>132</v>
      </c>
      <c r="O403" s="34" t="s">
        <v>198</v>
      </c>
      <c r="P403" s="34" t="s">
        <v>39</v>
      </c>
      <c r="Q403" s="34" t="s">
        <v>132</v>
      </c>
      <c r="R403" s="34" t="s">
        <v>198</v>
      </c>
      <c r="S403" s="143" t="s">
        <v>263</v>
      </c>
      <c r="T403" s="143" t="s">
        <v>132</v>
      </c>
      <c r="U403" s="143" t="s">
        <v>198</v>
      </c>
    </row>
    <row r="404" spans="1:21" x14ac:dyDescent="0.2">
      <c r="A404" s="99"/>
      <c r="B404" s="99"/>
      <c r="C404" s="99"/>
      <c r="D404" s="128"/>
      <c r="E404" s="35" t="s">
        <v>64</v>
      </c>
      <c r="F404" s="35" t="s">
        <v>65</v>
      </c>
      <c r="G404" s="128"/>
      <c r="H404" s="35" t="s">
        <v>64</v>
      </c>
      <c r="I404" s="35" t="s">
        <v>65</v>
      </c>
      <c r="J404" s="128"/>
      <c r="K404" s="35" t="s">
        <v>64</v>
      </c>
      <c r="L404" s="35" t="s">
        <v>65</v>
      </c>
      <c r="M404" s="128"/>
      <c r="N404" s="35" t="s">
        <v>64</v>
      </c>
      <c r="O404" s="35" t="s">
        <v>65</v>
      </c>
      <c r="P404" s="128"/>
      <c r="Q404" s="35" t="s">
        <v>64</v>
      </c>
      <c r="R404" s="35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172</v>
      </c>
      <c r="C406" s="102"/>
      <c r="D406" s="4">
        <v>0</v>
      </c>
      <c r="E406" s="4">
        <v>0</v>
      </c>
      <c r="F406" s="4">
        <v>0</v>
      </c>
      <c r="G406" s="117">
        <f>SUM(D406:F406)</f>
        <v>0</v>
      </c>
      <c r="H406" s="4">
        <v>0</v>
      </c>
      <c r="I406" s="4">
        <v>0</v>
      </c>
      <c r="J406" s="117">
        <f>SUM(G406:I406)</f>
        <v>0</v>
      </c>
      <c r="K406" s="4">
        <v>0</v>
      </c>
      <c r="L406" s="4">
        <v>0</v>
      </c>
      <c r="M406" s="117">
        <f>SUM(J406:L406)</f>
        <v>0</v>
      </c>
      <c r="N406" s="4">
        <v>0</v>
      </c>
      <c r="O406" s="4">
        <v>0</v>
      </c>
      <c r="P406" s="117">
        <f>SUM(M406:O406)</f>
        <v>0</v>
      </c>
      <c r="Q406" s="4">
        <v>0</v>
      </c>
      <c r="R406" s="4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173</v>
      </c>
      <c r="C407" s="104"/>
      <c r="D407" s="4"/>
      <c r="E407" s="4">
        <v>0</v>
      </c>
      <c r="F407" s="4">
        <v>0</v>
      </c>
      <c r="G407" s="117">
        <f>SUM(D407:F407)</f>
        <v>0</v>
      </c>
      <c r="H407" s="4">
        <v>0</v>
      </c>
      <c r="I407" s="4">
        <v>0</v>
      </c>
      <c r="J407" s="117">
        <f>SUM(G407:I407)</f>
        <v>0</v>
      </c>
      <c r="K407" s="4">
        <v>0</v>
      </c>
      <c r="L407" s="4">
        <v>0</v>
      </c>
      <c r="M407" s="117">
        <f>SUM(J407:L407)</f>
        <v>0</v>
      </c>
      <c r="N407" s="4">
        <v>0</v>
      </c>
      <c r="O407" s="4">
        <v>0</v>
      </c>
      <c r="P407" s="117">
        <f>SUM(M407:O407)</f>
        <v>0</v>
      </c>
      <c r="Q407" s="4">
        <v>0</v>
      </c>
      <c r="R407" s="4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174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175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176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177</v>
      </c>
      <c r="C411" s="104"/>
      <c r="D411" s="4">
        <v>0</v>
      </c>
      <c r="E411" s="4">
        <v>0</v>
      </c>
      <c r="F411" s="4">
        <v>0</v>
      </c>
      <c r="G411" s="117">
        <f>SUM(D411:F411)</f>
        <v>0</v>
      </c>
      <c r="H411" s="4">
        <v>0</v>
      </c>
      <c r="I411" s="4">
        <v>0</v>
      </c>
      <c r="J411" s="117">
        <f>SUM(G411:I411)</f>
        <v>0</v>
      </c>
      <c r="K411" s="4">
        <v>0</v>
      </c>
      <c r="L411" s="4">
        <v>0</v>
      </c>
      <c r="M411" s="117">
        <f>SUM(J411:L411)</f>
        <v>0</v>
      </c>
      <c r="N411" s="4">
        <v>0</v>
      </c>
      <c r="O411" s="4">
        <v>0</v>
      </c>
      <c r="P411" s="117">
        <f>SUM(M411:O411)</f>
        <v>0</v>
      </c>
      <c r="Q411" s="4">
        <v>0</v>
      </c>
      <c r="R411" s="4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178</v>
      </c>
      <c r="C412" s="104"/>
      <c r="D412" s="4">
        <v>0</v>
      </c>
      <c r="E412" s="4">
        <v>0</v>
      </c>
      <c r="F412" s="4">
        <v>0</v>
      </c>
      <c r="G412" s="117">
        <f>SUM(D412:F412)</f>
        <v>0</v>
      </c>
      <c r="H412" s="4">
        <v>0</v>
      </c>
      <c r="I412" s="4">
        <v>0</v>
      </c>
      <c r="J412" s="117">
        <f>SUM(G412:I412)</f>
        <v>0</v>
      </c>
      <c r="K412" s="4">
        <v>0</v>
      </c>
      <c r="L412" s="4">
        <v>0</v>
      </c>
      <c r="M412" s="117">
        <f>SUM(J412:L412)</f>
        <v>0</v>
      </c>
      <c r="N412" s="4">
        <v>0</v>
      </c>
      <c r="O412" s="4">
        <v>0</v>
      </c>
      <c r="P412" s="117">
        <f>SUM(M412:O412)</f>
        <v>0</v>
      </c>
      <c r="Q412" s="4">
        <v>0</v>
      </c>
      <c r="R412" s="4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179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267</v>
      </c>
      <c r="C414" s="104"/>
      <c r="D414" s="4">
        <v>0</v>
      </c>
      <c r="E414" s="4">
        <v>0</v>
      </c>
      <c r="F414" s="4">
        <v>0</v>
      </c>
      <c r="G414" s="117">
        <f>SUM(D414:F414)</f>
        <v>0</v>
      </c>
      <c r="H414" s="4">
        <v>0</v>
      </c>
      <c r="I414" s="4">
        <v>0</v>
      </c>
      <c r="J414" s="117">
        <f>SUM(G414:I414)</f>
        <v>0</v>
      </c>
      <c r="K414" s="4">
        <v>0</v>
      </c>
      <c r="L414" s="4">
        <v>0</v>
      </c>
      <c r="M414" s="117">
        <f>SUM(J414:L414)</f>
        <v>0</v>
      </c>
      <c r="N414" s="4">
        <v>0</v>
      </c>
      <c r="O414" s="4">
        <v>0</v>
      </c>
      <c r="P414" s="117">
        <f>SUM(M414:O414)</f>
        <v>0</v>
      </c>
      <c r="Q414" s="4">
        <v>0</v>
      </c>
      <c r="R414" s="4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180</v>
      </c>
      <c r="C415" s="104"/>
      <c r="D415" s="4">
        <v>0</v>
      </c>
      <c r="E415" s="4">
        <v>0</v>
      </c>
      <c r="F415" s="4">
        <v>0</v>
      </c>
      <c r="G415" s="117">
        <f>SUM(D415:F415)</f>
        <v>0</v>
      </c>
      <c r="H415" s="4">
        <v>0</v>
      </c>
      <c r="I415" s="4">
        <v>0</v>
      </c>
      <c r="J415" s="117">
        <f>SUM(G415:I415)</f>
        <v>0</v>
      </c>
      <c r="K415" s="4">
        <v>0</v>
      </c>
      <c r="L415" s="4">
        <v>0</v>
      </c>
      <c r="M415" s="117">
        <f>SUM(J415:L415)</f>
        <v>0</v>
      </c>
      <c r="N415" s="4">
        <v>0</v>
      </c>
      <c r="O415" s="4">
        <v>0</v>
      </c>
      <c r="P415" s="117">
        <f>SUM(M415:O415)</f>
        <v>0</v>
      </c>
      <c r="Q415" s="4">
        <v>0</v>
      </c>
      <c r="R415" s="4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181</v>
      </c>
      <c r="C416" s="113"/>
      <c r="D416" s="6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268</v>
      </c>
      <c r="C417" s="104"/>
      <c r="D417" s="4">
        <v>0</v>
      </c>
      <c r="E417" s="4">
        <v>0</v>
      </c>
      <c r="F417" s="4">
        <v>0</v>
      </c>
      <c r="G417" s="117">
        <f>SUM(D417:F417)</f>
        <v>0</v>
      </c>
      <c r="H417" s="4">
        <v>0</v>
      </c>
      <c r="I417" s="4">
        <v>0</v>
      </c>
      <c r="J417" s="117">
        <f>SUM(G417:I417)</f>
        <v>0</v>
      </c>
      <c r="K417" s="4">
        <v>0</v>
      </c>
      <c r="L417" s="4">
        <v>0</v>
      </c>
      <c r="M417" s="117">
        <f>SUM(J417:L417)</f>
        <v>0</v>
      </c>
      <c r="N417" s="4">
        <v>0</v>
      </c>
      <c r="O417" s="4">
        <v>0</v>
      </c>
      <c r="P417" s="117">
        <f>SUM(M417:O417)</f>
        <v>0</v>
      </c>
      <c r="Q417" s="4">
        <v>0</v>
      </c>
      <c r="R417" s="4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182</v>
      </c>
      <c r="C418" s="25"/>
      <c r="D418" s="4">
        <v>0</v>
      </c>
      <c r="E418" s="4">
        <v>0</v>
      </c>
      <c r="F418" s="4">
        <v>0</v>
      </c>
      <c r="G418" s="117">
        <f>SUM(D418:F418)</f>
        <v>0</v>
      </c>
      <c r="H418" s="4">
        <v>0</v>
      </c>
      <c r="I418" s="4">
        <v>0</v>
      </c>
      <c r="J418" s="117">
        <f>SUM(G418:I418)</f>
        <v>0</v>
      </c>
      <c r="K418" s="4">
        <v>0</v>
      </c>
      <c r="L418" s="4">
        <v>0</v>
      </c>
      <c r="M418" s="117">
        <f>SUM(J418:L418)</f>
        <v>0</v>
      </c>
      <c r="N418" s="4">
        <v>0</v>
      </c>
      <c r="O418" s="4">
        <v>0</v>
      </c>
      <c r="P418" s="117">
        <f>SUM(M418:O418)</f>
        <v>0</v>
      </c>
      <c r="Q418" s="4">
        <v>0</v>
      </c>
      <c r="R418" s="4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183</v>
      </c>
      <c r="C419" s="113"/>
      <c r="D419" s="6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184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185</v>
      </c>
      <c r="C421" s="104"/>
      <c r="D421" s="4">
        <v>0</v>
      </c>
      <c r="E421" s="4">
        <v>0</v>
      </c>
      <c r="F421" s="4">
        <v>0</v>
      </c>
      <c r="G421" s="117">
        <f>SUM(D421:F421)</f>
        <v>0</v>
      </c>
      <c r="H421" s="4">
        <v>0</v>
      </c>
      <c r="I421" s="4">
        <v>0</v>
      </c>
      <c r="J421" s="117">
        <f>SUM(G421:I421)</f>
        <v>0</v>
      </c>
      <c r="K421" s="4">
        <v>0</v>
      </c>
      <c r="L421" s="4">
        <v>0</v>
      </c>
      <c r="M421" s="117">
        <f>SUM(J421:L421)</f>
        <v>0</v>
      </c>
      <c r="N421" s="4">
        <v>0</v>
      </c>
      <c r="O421" s="4">
        <v>0</v>
      </c>
      <c r="P421" s="117">
        <f>SUM(M421:O421)</f>
        <v>0</v>
      </c>
      <c r="Q421" s="4">
        <v>0</v>
      </c>
      <c r="R421" s="4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186</v>
      </c>
      <c r="C422" s="104"/>
      <c r="D422" s="4">
        <v>0</v>
      </c>
      <c r="E422" s="4">
        <v>0</v>
      </c>
      <c r="F422" s="4">
        <v>0</v>
      </c>
      <c r="G422" s="117">
        <f>SUM(D422:F422)</f>
        <v>0</v>
      </c>
      <c r="H422" s="4">
        <v>0</v>
      </c>
      <c r="I422" s="4">
        <v>0</v>
      </c>
      <c r="J422" s="117">
        <f>SUM(G422:I422)</f>
        <v>0</v>
      </c>
      <c r="K422" s="4">
        <v>0</v>
      </c>
      <c r="L422" s="4">
        <v>0</v>
      </c>
      <c r="M422" s="117">
        <f>SUM(J422:L422)</f>
        <v>0</v>
      </c>
      <c r="N422" s="4">
        <v>0</v>
      </c>
      <c r="O422" s="4">
        <v>0</v>
      </c>
      <c r="P422" s="117">
        <f>SUM(M422:O422)</f>
        <v>0</v>
      </c>
      <c r="Q422" s="4">
        <v>0</v>
      </c>
      <c r="R422" s="4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187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188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194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4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2" t="s">
        <v>199</v>
      </c>
      <c r="B427" s="32" t="s">
        <v>0</v>
      </c>
      <c r="C427" s="32"/>
      <c r="D427" s="3"/>
      <c r="E427" s="3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3">
        <v>0</v>
      </c>
      <c r="J427" s="138">
        <f t="shared" ref="J427:J437" si="182">SUM(G427:I427)</f>
        <v>0</v>
      </c>
      <c r="K427" s="3">
        <v>0</v>
      </c>
      <c r="L427" s="3">
        <v>0</v>
      </c>
      <c r="M427" s="138">
        <f t="shared" ref="M427:M437" si="183">SUM(J427:L427)</f>
        <v>0</v>
      </c>
      <c r="N427" s="3">
        <v>0</v>
      </c>
      <c r="O427" s="3">
        <v>0</v>
      </c>
      <c r="P427" s="138">
        <f t="shared" ref="P427:P437" si="184">SUM(M427:O427)</f>
        <v>0</v>
      </c>
      <c r="Q427" s="3">
        <v>0</v>
      </c>
      <c r="R427" s="3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8" t="s">
        <v>200</v>
      </c>
      <c r="B428" s="8" t="s">
        <v>1</v>
      </c>
      <c r="C428" s="8"/>
      <c r="D428" s="2"/>
      <c r="E428" s="2">
        <v>0</v>
      </c>
      <c r="F428" s="133">
        <v>0</v>
      </c>
      <c r="G428" s="139">
        <f t="shared" si="181"/>
        <v>0</v>
      </c>
      <c r="H428" s="136">
        <v>0</v>
      </c>
      <c r="I428" s="2">
        <v>0</v>
      </c>
      <c r="J428" s="139">
        <f t="shared" si="182"/>
        <v>0</v>
      </c>
      <c r="K428" s="2">
        <v>0</v>
      </c>
      <c r="L428" s="2">
        <v>0</v>
      </c>
      <c r="M428" s="139">
        <f t="shared" si="183"/>
        <v>0</v>
      </c>
      <c r="N428" s="2">
        <v>0</v>
      </c>
      <c r="O428" s="2">
        <v>0</v>
      </c>
      <c r="P428" s="139">
        <f t="shared" si="184"/>
        <v>0</v>
      </c>
      <c r="Q428" s="2">
        <v>0</v>
      </c>
      <c r="R428" s="2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8" t="s">
        <v>201</v>
      </c>
      <c r="B429" s="8" t="s">
        <v>189</v>
      </c>
      <c r="C429" s="8"/>
      <c r="D429" s="2"/>
      <c r="E429" s="2">
        <v>0</v>
      </c>
      <c r="F429" s="133">
        <v>0</v>
      </c>
      <c r="G429" s="139">
        <f t="shared" si="181"/>
        <v>0</v>
      </c>
      <c r="H429" s="136">
        <v>0</v>
      </c>
      <c r="I429" s="2">
        <v>0</v>
      </c>
      <c r="J429" s="139">
        <f t="shared" si="182"/>
        <v>0</v>
      </c>
      <c r="K429" s="2">
        <v>0</v>
      </c>
      <c r="L429" s="2">
        <v>0</v>
      </c>
      <c r="M429" s="139">
        <f t="shared" si="183"/>
        <v>0</v>
      </c>
      <c r="N429" s="2">
        <v>0</v>
      </c>
      <c r="O429" s="2">
        <v>0</v>
      </c>
      <c r="P429" s="139">
        <f t="shared" si="184"/>
        <v>0</v>
      </c>
      <c r="Q429" s="2">
        <v>0</v>
      </c>
      <c r="R429" s="2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7" t="s">
        <v>202</v>
      </c>
      <c r="B430" s="8" t="s">
        <v>190</v>
      </c>
      <c r="C430" s="8"/>
      <c r="D430" s="2"/>
      <c r="E430" s="2">
        <v>0</v>
      </c>
      <c r="F430" s="133">
        <v>0</v>
      </c>
      <c r="G430" s="139">
        <f t="shared" si="181"/>
        <v>0</v>
      </c>
      <c r="H430" s="136">
        <v>0</v>
      </c>
      <c r="I430" s="2">
        <v>0</v>
      </c>
      <c r="J430" s="139">
        <f t="shared" si="182"/>
        <v>0</v>
      </c>
      <c r="K430" s="2">
        <v>0</v>
      </c>
      <c r="L430" s="2">
        <v>0</v>
      </c>
      <c r="M430" s="139">
        <f t="shared" si="183"/>
        <v>0</v>
      </c>
      <c r="N430" s="2">
        <v>0</v>
      </c>
      <c r="O430" s="2">
        <v>0</v>
      </c>
      <c r="P430" s="139">
        <f t="shared" si="184"/>
        <v>0</v>
      </c>
      <c r="Q430" s="2">
        <v>0</v>
      </c>
      <c r="R430" s="2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7" t="s">
        <v>203</v>
      </c>
      <c r="B431" s="8" t="s">
        <v>191</v>
      </c>
      <c r="C431" s="8"/>
      <c r="D431" s="2"/>
      <c r="E431" s="2">
        <v>0</v>
      </c>
      <c r="F431" s="133">
        <v>0</v>
      </c>
      <c r="G431" s="139">
        <f t="shared" si="181"/>
        <v>0</v>
      </c>
      <c r="H431" s="136">
        <v>0</v>
      </c>
      <c r="I431" s="2">
        <v>0</v>
      </c>
      <c r="J431" s="139">
        <f t="shared" si="182"/>
        <v>0</v>
      </c>
      <c r="K431" s="2">
        <v>0</v>
      </c>
      <c r="L431" s="2">
        <v>0</v>
      </c>
      <c r="M431" s="139">
        <f t="shared" si="183"/>
        <v>0</v>
      </c>
      <c r="N431" s="2">
        <v>0</v>
      </c>
      <c r="O431" s="2">
        <v>0</v>
      </c>
      <c r="P431" s="139">
        <f t="shared" si="184"/>
        <v>0</v>
      </c>
      <c r="Q431" s="2">
        <v>0</v>
      </c>
      <c r="R431" s="2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7" t="s">
        <v>204</v>
      </c>
      <c r="B432" s="8" t="s">
        <v>192</v>
      </c>
      <c r="C432" s="8"/>
      <c r="D432" s="2"/>
      <c r="E432" s="2">
        <v>0</v>
      </c>
      <c r="F432" s="133">
        <v>0</v>
      </c>
      <c r="G432" s="139">
        <f t="shared" si="181"/>
        <v>0</v>
      </c>
      <c r="H432" s="136">
        <v>0</v>
      </c>
      <c r="I432" s="2">
        <v>0</v>
      </c>
      <c r="J432" s="139">
        <f t="shared" si="182"/>
        <v>0</v>
      </c>
      <c r="K432" s="2">
        <v>0</v>
      </c>
      <c r="L432" s="2">
        <v>0</v>
      </c>
      <c r="M432" s="139">
        <f t="shared" si="183"/>
        <v>0</v>
      </c>
      <c r="N432" s="2">
        <v>0</v>
      </c>
      <c r="O432" s="2">
        <v>0</v>
      </c>
      <c r="P432" s="139">
        <f t="shared" si="184"/>
        <v>0</v>
      </c>
      <c r="Q432" s="2">
        <v>0</v>
      </c>
      <c r="R432" s="2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7" t="s">
        <v>205</v>
      </c>
      <c r="B433" s="8" t="s">
        <v>193</v>
      </c>
      <c r="C433" s="8"/>
      <c r="D433" s="2"/>
      <c r="E433" s="2">
        <v>0</v>
      </c>
      <c r="F433" s="133">
        <v>0</v>
      </c>
      <c r="G433" s="139">
        <f t="shared" si="181"/>
        <v>0</v>
      </c>
      <c r="H433" s="136">
        <v>0</v>
      </c>
      <c r="I433" s="2">
        <v>0</v>
      </c>
      <c r="J433" s="139">
        <f t="shared" si="182"/>
        <v>0</v>
      </c>
      <c r="K433" s="2">
        <v>0</v>
      </c>
      <c r="L433" s="2">
        <v>0</v>
      </c>
      <c r="M433" s="139">
        <f t="shared" si="183"/>
        <v>0</v>
      </c>
      <c r="N433" s="2">
        <v>0</v>
      </c>
      <c r="O433" s="2">
        <v>0</v>
      </c>
      <c r="P433" s="139">
        <f t="shared" si="184"/>
        <v>0</v>
      </c>
      <c r="Q433" s="2">
        <v>0</v>
      </c>
      <c r="R433" s="2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7" t="s">
        <v>209</v>
      </c>
      <c r="B434" s="8" t="s">
        <v>210</v>
      </c>
      <c r="C434" s="8"/>
      <c r="D434" s="2"/>
      <c r="E434" s="2">
        <v>0</v>
      </c>
      <c r="F434" s="133">
        <v>0</v>
      </c>
      <c r="G434" s="139">
        <f t="shared" si="181"/>
        <v>0</v>
      </c>
      <c r="H434" s="136">
        <v>0</v>
      </c>
      <c r="I434" s="2">
        <v>0</v>
      </c>
      <c r="J434" s="139">
        <f t="shared" si="182"/>
        <v>0</v>
      </c>
      <c r="K434" s="2">
        <v>0</v>
      </c>
      <c r="L434" s="2">
        <v>0</v>
      </c>
      <c r="M434" s="139">
        <f t="shared" si="183"/>
        <v>0</v>
      </c>
      <c r="N434" s="2">
        <v>0</v>
      </c>
      <c r="O434" s="2">
        <v>0</v>
      </c>
      <c r="P434" s="139">
        <f t="shared" si="184"/>
        <v>0</v>
      </c>
      <c r="Q434" s="2">
        <v>0</v>
      </c>
      <c r="R434" s="2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7" t="s">
        <v>206</v>
      </c>
      <c r="B435" s="8" t="s">
        <v>195</v>
      </c>
      <c r="C435" s="8"/>
      <c r="D435" s="2"/>
      <c r="E435" s="2">
        <v>0</v>
      </c>
      <c r="F435" s="133">
        <v>0</v>
      </c>
      <c r="G435" s="139">
        <f t="shared" si="181"/>
        <v>0</v>
      </c>
      <c r="H435" s="136">
        <v>0</v>
      </c>
      <c r="I435" s="2">
        <v>0</v>
      </c>
      <c r="J435" s="139">
        <f t="shared" si="182"/>
        <v>0</v>
      </c>
      <c r="K435" s="2">
        <v>0</v>
      </c>
      <c r="L435" s="2">
        <v>0</v>
      </c>
      <c r="M435" s="139">
        <f t="shared" si="183"/>
        <v>0</v>
      </c>
      <c r="N435" s="2">
        <v>0</v>
      </c>
      <c r="O435" s="2">
        <v>0</v>
      </c>
      <c r="P435" s="139">
        <f t="shared" si="184"/>
        <v>0</v>
      </c>
      <c r="Q435" s="2">
        <v>0</v>
      </c>
      <c r="R435" s="2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7" t="s">
        <v>207</v>
      </c>
      <c r="B436" s="8" t="s">
        <v>196</v>
      </c>
      <c r="C436" s="8"/>
      <c r="D436" s="2"/>
      <c r="E436" s="2">
        <v>0</v>
      </c>
      <c r="F436" s="133">
        <v>0</v>
      </c>
      <c r="G436" s="139">
        <f t="shared" si="181"/>
        <v>0</v>
      </c>
      <c r="H436" s="136">
        <v>0</v>
      </c>
      <c r="I436" s="2">
        <v>0</v>
      </c>
      <c r="J436" s="139">
        <f t="shared" si="182"/>
        <v>0</v>
      </c>
      <c r="K436" s="2">
        <v>0</v>
      </c>
      <c r="L436" s="2">
        <v>0</v>
      </c>
      <c r="M436" s="139">
        <f t="shared" si="183"/>
        <v>0</v>
      </c>
      <c r="N436" s="2">
        <v>0</v>
      </c>
      <c r="O436" s="2">
        <v>0</v>
      </c>
      <c r="P436" s="139">
        <f t="shared" si="184"/>
        <v>0</v>
      </c>
      <c r="Q436" s="2">
        <v>0</v>
      </c>
      <c r="R436" s="2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8" t="s">
        <v>208</v>
      </c>
      <c r="B437" s="8" t="s">
        <v>197</v>
      </c>
      <c r="C437" s="8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211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215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167</v>
      </c>
      <c r="B441" s="116" t="s">
        <v>168</v>
      </c>
      <c r="C441" s="116" t="s">
        <v>169</v>
      </c>
      <c r="D441" s="33" t="s">
        <v>29</v>
      </c>
      <c r="E441" s="121" t="s">
        <v>4</v>
      </c>
      <c r="F441" s="121" t="s">
        <v>4</v>
      </c>
      <c r="G441" s="33" t="s">
        <v>51</v>
      </c>
      <c r="H441" s="122" t="s">
        <v>44</v>
      </c>
      <c r="I441" s="122" t="s">
        <v>44</v>
      </c>
      <c r="J441" s="33" t="s">
        <v>51</v>
      </c>
      <c r="K441" s="65" t="s">
        <v>45</v>
      </c>
      <c r="L441" s="65" t="s">
        <v>45</v>
      </c>
      <c r="M441" s="33" t="s">
        <v>51</v>
      </c>
      <c r="N441" s="123" t="s">
        <v>48</v>
      </c>
      <c r="O441" s="123" t="s">
        <v>48</v>
      </c>
      <c r="P441" s="33" t="s">
        <v>51</v>
      </c>
      <c r="Q441" s="124" t="s">
        <v>49</v>
      </c>
      <c r="R441" s="124" t="s">
        <v>49</v>
      </c>
      <c r="S441" s="142" t="s">
        <v>51</v>
      </c>
      <c r="T441" s="194" t="s">
        <v>214</v>
      </c>
      <c r="U441" s="195"/>
    </row>
    <row r="442" spans="1:21" x14ac:dyDescent="0.2">
      <c r="A442" s="95" t="s">
        <v>9</v>
      </c>
      <c r="B442" s="96" t="s">
        <v>257</v>
      </c>
      <c r="C442" s="97" t="s">
        <v>171</v>
      </c>
      <c r="D442" s="34" t="s">
        <v>39</v>
      </c>
      <c r="E442" s="34" t="s">
        <v>156</v>
      </c>
      <c r="F442" s="34" t="s">
        <v>156</v>
      </c>
      <c r="G442" s="34" t="s">
        <v>39</v>
      </c>
      <c r="H442" s="34" t="s">
        <v>156</v>
      </c>
      <c r="I442" s="34" t="s">
        <v>156</v>
      </c>
      <c r="J442" s="34" t="s">
        <v>213</v>
      </c>
      <c r="K442" s="34" t="s">
        <v>156</v>
      </c>
      <c r="L442" s="34" t="s">
        <v>156</v>
      </c>
      <c r="M442" s="34" t="s">
        <v>213</v>
      </c>
      <c r="N442" s="34" t="s">
        <v>156</v>
      </c>
      <c r="O442" s="34" t="s">
        <v>156</v>
      </c>
      <c r="P442" s="34" t="s">
        <v>213</v>
      </c>
      <c r="Q442" s="34" t="s">
        <v>156</v>
      </c>
      <c r="R442" s="34" t="s">
        <v>156</v>
      </c>
      <c r="S442" s="143" t="s">
        <v>39</v>
      </c>
      <c r="T442" s="143" t="s">
        <v>156</v>
      </c>
      <c r="U442" s="143" t="s">
        <v>156</v>
      </c>
    </row>
    <row r="443" spans="1:21" x14ac:dyDescent="0.2">
      <c r="A443" s="95"/>
      <c r="B443" s="98"/>
      <c r="C443" s="98"/>
      <c r="D443" s="34" t="s">
        <v>270</v>
      </c>
      <c r="E443" s="34" t="s">
        <v>132</v>
      </c>
      <c r="F443" s="34" t="s">
        <v>198</v>
      </c>
      <c r="G443" s="34"/>
      <c r="H443" s="34" t="s">
        <v>132</v>
      </c>
      <c r="I443" s="34" t="s">
        <v>198</v>
      </c>
      <c r="J443" s="34" t="s">
        <v>39</v>
      </c>
      <c r="K443" s="34" t="s">
        <v>132</v>
      </c>
      <c r="L443" s="34" t="s">
        <v>198</v>
      </c>
      <c r="M443" s="34" t="s">
        <v>39</v>
      </c>
      <c r="N443" s="34" t="s">
        <v>132</v>
      </c>
      <c r="O443" s="34" t="s">
        <v>198</v>
      </c>
      <c r="P443" s="34" t="s">
        <v>39</v>
      </c>
      <c r="Q443" s="34" t="s">
        <v>132</v>
      </c>
      <c r="R443" s="34" t="s">
        <v>198</v>
      </c>
      <c r="S443" s="143" t="s">
        <v>263</v>
      </c>
      <c r="T443" s="143" t="s">
        <v>132</v>
      </c>
      <c r="U443" s="143" t="s">
        <v>198</v>
      </c>
    </row>
    <row r="444" spans="1:21" x14ac:dyDescent="0.2">
      <c r="A444" s="99"/>
      <c r="B444" s="99"/>
      <c r="C444" s="99"/>
      <c r="D444" s="128"/>
      <c r="E444" s="35" t="s">
        <v>64</v>
      </c>
      <c r="F444" s="35" t="s">
        <v>65</v>
      </c>
      <c r="G444" s="128"/>
      <c r="H444" s="35" t="s">
        <v>64</v>
      </c>
      <c r="I444" s="35" t="s">
        <v>65</v>
      </c>
      <c r="J444" s="128"/>
      <c r="K444" s="35" t="s">
        <v>64</v>
      </c>
      <c r="L444" s="35" t="s">
        <v>65</v>
      </c>
      <c r="M444" s="128"/>
      <c r="N444" s="35" t="s">
        <v>64</v>
      </c>
      <c r="O444" s="35" t="s">
        <v>65</v>
      </c>
      <c r="P444" s="128"/>
      <c r="Q444" s="35" t="s">
        <v>64</v>
      </c>
      <c r="R444" s="35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172</v>
      </c>
      <c r="C446" s="102"/>
      <c r="D446" s="4">
        <v>0</v>
      </c>
      <c r="E446" s="4">
        <v>0</v>
      </c>
      <c r="F446" s="4">
        <v>0</v>
      </c>
      <c r="G446" s="117">
        <f>SUM(D446:F446)</f>
        <v>0</v>
      </c>
      <c r="H446" s="4">
        <v>0</v>
      </c>
      <c r="I446" s="4">
        <v>0</v>
      </c>
      <c r="J446" s="117">
        <f>SUM(G446:I446)</f>
        <v>0</v>
      </c>
      <c r="K446" s="4">
        <v>0</v>
      </c>
      <c r="L446" s="4">
        <v>0</v>
      </c>
      <c r="M446" s="117">
        <f>SUM(J446:L446)</f>
        <v>0</v>
      </c>
      <c r="N446" s="4">
        <v>0</v>
      </c>
      <c r="O446" s="4">
        <v>0</v>
      </c>
      <c r="P446" s="117">
        <f>SUM(M446:O446)</f>
        <v>0</v>
      </c>
      <c r="Q446" s="4">
        <v>0</v>
      </c>
      <c r="R446" s="4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173</v>
      </c>
      <c r="C447" s="104"/>
      <c r="D447" s="4"/>
      <c r="E447" s="4">
        <v>0</v>
      </c>
      <c r="F447" s="4">
        <v>0</v>
      </c>
      <c r="G447" s="117">
        <f>SUM(D447:F447)</f>
        <v>0</v>
      </c>
      <c r="H447" s="4">
        <v>0</v>
      </c>
      <c r="I447" s="4">
        <v>0</v>
      </c>
      <c r="J447" s="117">
        <f>SUM(G447:I447)</f>
        <v>0</v>
      </c>
      <c r="K447" s="4">
        <v>0</v>
      </c>
      <c r="L447" s="4">
        <v>0</v>
      </c>
      <c r="M447" s="117">
        <f>SUM(J447:L447)</f>
        <v>0</v>
      </c>
      <c r="N447" s="4">
        <v>0</v>
      </c>
      <c r="O447" s="4">
        <v>0</v>
      </c>
      <c r="P447" s="117">
        <f>SUM(M447:O447)</f>
        <v>0</v>
      </c>
      <c r="Q447" s="4">
        <v>0</v>
      </c>
      <c r="R447" s="4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174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175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176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177</v>
      </c>
      <c r="C451" s="104"/>
      <c r="D451" s="4">
        <v>0</v>
      </c>
      <c r="E451" s="4">
        <v>0</v>
      </c>
      <c r="F451" s="4">
        <v>0</v>
      </c>
      <c r="G451" s="117">
        <f>SUM(D451:F451)</f>
        <v>0</v>
      </c>
      <c r="H451" s="4">
        <v>0</v>
      </c>
      <c r="I451" s="4">
        <v>0</v>
      </c>
      <c r="J451" s="117">
        <f>SUM(G451:I451)</f>
        <v>0</v>
      </c>
      <c r="K451" s="4">
        <v>0</v>
      </c>
      <c r="L451" s="4">
        <v>0</v>
      </c>
      <c r="M451" s="117">
        <f>SUM(J451:L451)</f>
        <v>0</v>
      </c>
      <c r="N451" s="4">
        <v>0</v>
      </c>
      <c r="O451" s="4">
        <v>0</v>
      </c>
      <c r="P451" s="117">
        <f>SUM(M451:O451)</f>
        <v>0</v>
      </c>
      <c r="Q451" s="4">
        <v>0</v>
      </c>
      <c r="R451" s="4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178</v>
      </c>
      <c r="C452" s="104"/>
      <c r="D452" s="4">
        <v>0</v>
      </c>
      <c r="E452" s="4">
        <v>0</v>
      </c>
      <c r="F452" s="4">
        <v>0</v>
      </c>
      <c r="G452" s="117">
        <f>SUM(D452:F452)</f>
        <v>0</v>
      </c>
      <c r="H452" s="4">
        <v>0</v>
      </c>
      <c r="I452" s="4">
        <v>0</v>
      </c>
      <c r="J452" s="117">
        <f>SUM(G452:I452)</f>
        <v>0</v>
      </c>
      <c r="K452" s="4">
        <v>0</v>
      </c>
      <c r="L452" s="4">
        <v>0</v>
      </c>
      <c r="M452" s="117">
        <f>SUM(J452:L452)</f>
        <v>0</v>
      </c>
      <c r="N452" s="4">
        <v>0</v>
      </c>
      <c r="O452" s="4">
        <v>0</v>
      </c>
      <c r="P452" s="117">
        <f>SUM(M452:O452)</f>
        <v>0</v>
      </c>
      <c r="Q452" s="4">
        <v>0</v>
      </c>
      <c r="R452" s="4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179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267</v>
      </c>
      <c r="C454" s="104"/>
      <c r="D454" s="4">
        <v>0</v>
      </c>
      <c r="E454" s="4">
        <v>0</v>
      </c>
      <c r="F454" s="4">
        <v>0</v>
      </c>
      <c r="G454" s="117">
        <f>SUM(D454:F454)</f>
        <v>0</v>
      </c>
      <c r="H454" s="4">
        <v>0</v>
      </c>
      <c r="I454" s="4">
        <v>0</v>
      </c>
      <c r="J454" s="117">
        <f>SUM(G454:I454)</f>
        <v>0</v>
      </c>
      <c r="K454" s="4">
        <v>0</v>
      </c>
      <c r="L454" s="4">
        <v>0</v>
      </c>
      <c r="M454" s="117">
        <f>SUM(J454:L454)</f>
        <v>0</v>
      </c>
      <c r="N454" s="4">
        <v>0</v>
      </c>
      <c r="O454" s="4">
        <v>0</v>
      </c>
      <c r="P454" s="117">
        <f>SUM(M454:O454)</f>
        <v>0</v>
      </c>
      <c r="Q454" s="4">
        <v>0</v>
      </c>
      <c r="R454" s="4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180</v>
      </c>
      <c r="C455" s="104"/>
      <c r="D455" s="4">
        <v>0</v>
      </c>
      <c r="E455" s="4">
        <v>0</v>
      </c>
      <c r="F455" s="4">
        <v>0</v>
      </c>
      <c r="G455" s="117">
        <f>SUM(D455:F455)</f>
        <v>0</v>
      </c>
      <c r="H455" s="4">
        <v>0</v>
      </c>
      <c r="I455" s="4">
        <v>0</v>
      </c>
      <c r="J455" s="117">
        <f>SUM(G455:I455)</f>
        <v>0</v>
      </c>
      <c r="K455" s="4">
        <v>0</v>
      </c>
      <c r="L455" s="4">
        <v>0</v>
      </c>
      <c r="M455" s="117">
        <f>SUM(J455:L455)</f>
        <v>0</v>
      </c>
      <c r="N455" s="4">
        <v>0</v>
      </c>
      <c r="O455" s="4">
        <v>0</v>
      </c>
      <c r="P455" s="117">
        <f>SUM(M455:O455)</f>
        <v>0</v>
      </c>
      <c r="Q455" s="4">
        <v>0</v>
      </c>
      <c r="R455" s="4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181</v>
      </c>
      <c r="C456" s="113"/>
      <c r="D456" s="6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268</v>
      </c>
      <c r="C457" s="104"/>
      <c r="D457" s="4">
        <v>0</v>
      </c>
      <c r="E457" s="4">
        <v>0</v>
      </c>
      <c r="F457" s="4">
        <v>0</v>
      </c>
      <c r="G457" s="117">
        <f>SUM(D457:F457)</f>
        <v>0</v>
      </c>
      <c r="H457" s="4">
        <v>0</v>
      </c>
      <c r="I457" s="4">
        <v>0</v>
      </c>
      <c r="J457" s="117">
        <f>SUM(G457:I457)</f>
        <v>0</v>
      </c>
      <c r="K457" s="4">
        <v>0</v>
      </c>
      <c r="L457" s="4">
        <v>0</v>
      </c>
      <c r="M457" s="117">
        <f>SUM(J457:L457)</f>
        <v>0</v>
      </c>
      <c r="N457" s="4">
        <v>0</v>
      </c>
      <c r="O457" s="4">
        <v>0</v>
      </c>
      <c r="P457" s="117">
        <f>SUM(M457:O457)</f>
        <v>0</v>
      </c>
      <c r="Q457" s="4">
        <v>0</v>
      </c>
      <c r="R457" s="4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182</v>
      </c>
      <c r="C458" s="25"/>
      <c r="D458" s="4">
        <v>0</v>
      </c>
      <c r="E458" s="4">
        <v>0</v>
      </c>
      <c r="F458" s="4">
        <v>0</v>
      </c>
      <c r="G458" s="117">
        <f>SUM(D458:F458)</f>
        <v>0</v>
      </c>
      <c r="H458" s="4">
        <v>0</v>
      </c>
      <c r="I458" s="4">
        <v>0</v>
      </c>
      <c r="J458" s="117">
        <f>SUM(G458:I458)</f>
        <v>0</v>
      </c>
      <c r="K458" s="4">
        <v>0</v>
      </c>
      <c r="L458" s="4">
        <v>0</v>
      </c>
      <c r="M458" s="117">
        <f>SUM(J458:L458)</f>
        <v>0</v>
      </c>
      <c r="N458" s="4">
        <v>0</v>
      </c>
      <c r="O458" s="4">
        <v>0</v>
      </c>
      <c r="P458" s="117">
        <f>SUM(M458:O458)</f>
        <v>0</v>
      </c>
      <c r="Q458" s="4">
        <v>0</v>
      </c>
      <c r="R458" s="4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183</v>
      </c>
      <c r="C459" s="113"/>
      <c r="D459" s="6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184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185</v>
      </c>
      <c r="C461" s="104"/>
      <c r="D461" s="4">
        <v>0</v>
      </c>
      <c r="E461" s="4">
        <v>0</v>
      </c>
      <c r="F461" s="4">
        <v>0</v>
      </c>
      <c r="G461" s="117">
        <f>SUM(D461:F461)</f>
        <v>0</v>
      </c>
      <c r="H461" s="4">
        <v>0</v>
      </c>
      <c r="I461" s="4">
        <v>0</v>
      </c>
      <c r="J461" s="117">
        <f>SUM(G461:I461)</f>
        <v>0</v>
      </c>
      <c r="K461" s="4">
        <v>0</v>
      </c>
      <c r="L461" s="4">
        <v>0</v>
      </c>
      <c r="M461" s="117">
        <f>SUM(J461:L461)</f>
        <v>0</v>
      </c>
      <c r="N461" s="4">
        <v>0</v>
      </c>
      <c r="O461" s="4">
        <v>0</v>
      </c>
      <c r="P461" s="117">
        <f>SUM(M461:O461)</f>
        <v>0</v>
      </c>
      <c r="Q461" s="4">
        <v>0</v>
      </c>
      <c r="R461" s="4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186</v>
      </c>
      <c r="C462" s="104"/>
      <c r="D462" s="4">
        <v>0</v>
      </c>
      <c r="E462" s="4">
        <v>0</v>
      </c>
      <c r="F462" s="4">
        <v>0</v>
      </c>
      <c r="G462" s="117">
        <f>SUM(D462:F462)</f>
        <v>0</v>
      </c>
      <c r="H462" s="4">
        <v>0</v>
      </c>
      <c r="I462" s="4">
        <v>0</v>
      </c>
      <c r="J462" s="117">
        <f>SUM(G462:I462)</f>
        <v>0</v>
      </c>
      <c r="K462" s="4">
        <v>0</v>
      </c>
      <c r="L462" s="4">
        <v>0</v>
      </c>
      <c r="M462" s="117">
        <f>SUM(J462:L462)</f>
        <v>0</v>
      </c>
      <c r="N462" s="4">
        <v>0</v>
      </c>
      <c r="O462" s="4">
        <v>0</v>
      </c>
      <c r="P462" s="117">
        <f>SUM(M462:O462)</f>
        <v>0</v>
      </c>
      <c r="Q462" s="4">
        <v>0</v>
      </c>
      <c r="R462" s="4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187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188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194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4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2" t="s">
        <v>199</v>
      </c>
      <c r="B467" s="32" t="s">
        <v>0</v>
      </c>
      <c r="C467" s="32"/>
      <c r="D467" s="3"/>
      <c r="E467" s="3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3">
        <v>0</v>
      </c>
      <c r="J467" s="138">
        <f t="shared" ref="J467:J477" si="198">SUM(G467:I467)</f>
        <v>0</v>
      </c>
      <c r="K467" s="3">
        <v>0</v>
      </c>
      <c r="L467" s="3">
        <v>0</v>
      </c>
      <c r="M467" s="138">
        <f t="shared" ref="M467:M477" si="199">SUM(J467:L467)</f>
        <v>0</v>
      </c>
      <c r="N467" s="3">
        <v>0</v>
      </c>
      <c r="O467" s="3">
        <v>0</v>
      </c>
      <c r="P467" s="138">
        <f t="shared" ref="P467:P477" si="200">SUM(M467:O467)</f>
        <v>0</v>
      </c>
      <c r="Q467" s="3">
        <v>0</v>
      </c>
      <c r="R467" s="3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8" t="s">
        <v>200</v>
      </c>
      <c r="B468" s="8" t="s">
        <v>1</v>
      </c>
      <c r="C468" s="8"/>
      <c r="D468" s="2"/>
      <c r="E468" s="2">
        <v>0</v>
      </c>
      <c r="F468" s="133">
        <v>0</v>
      </c>
      <c r="G468" s="139">
        <f t="shared" si="197"/>
        <v>0</v>
      </c>
      <c r="H468" s="136">
        <v>0</v>
      </c>
      <c r="I468" s="2">
        <v>0</v>
      </c>
      <c r="J468" s="139">
        <f t="shared" si="198"/>
        <v>0</v>
      </c>
      <c r="K468" s="2">
        <v>0</v>
      </c>
      <c r="L468" s="2">
        <v>0</v>
      </c>
      <c r="M468" s="139">
        <f t="shared" si="199"/>
        <v>0</v>
      </c>
      <c r="N468" s="2">
        <v>0</v>
      </c>
      <c r="O468" s="2">
        <v>0</v>
      </c>
      <c r="P468" s="139">
        <f t="shared" si="200"/>
        <v>0</v>
      </c>
      <c r="Q468" s="2">
        <v>0</v>
      </c>
      <c r="R468" s="2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8" t="s">
        <v>201</v>
      </c>
      <c r="B469" s="8" t="s">
        <v>189</v>
      </c>
      <c r="C469" s="8"/>
      <c r="D469" s="2"/>
      <c r="E469" s="2">
        <v>0</v>
      </c>
      <c r="F469" s="133">
        <v>0</v>
      </c>
      <c r="G469" s="139">
        <f t="shared" si="197"/>
        <v>0</v>
      </c>
      <c r="H469" s="136">
        <v>0</v>
      </c>
      <c r="I469" s="2">
        <v>0</v>
      </c>
      <c r="J469" s="139">
        <f t="shared" si="198"/>
        <v>0</v>
      </c>
      <c r="K469" s="2">
        <v>0</v>
      </c>
      <c r="L469" s="2">
        <v>0</v>
      </c>
      <c r="M469" s="139">
        <f t="shared" si="199"/>
        <v>0</v>
      </c>
      <c r="N469" s="2">
        <v>0</v>
      </c>
      <c r="O469" s="2">
        <v>0</v>
      </c>
      <c r="P469" s="139">
        <f t="shared" si="200"/>
        <v>0</v>
      </c>
      <c r="Q469" s="2">
        <v>0</v>
      </c>
      <c r="R469" s="2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7" t="s">
        <v>202</v>
      </c>
      <c r="B470" s="8" t="s">
        <v>190</v>
      </c>
      <c r="C470" s="8"/>
      <c r="D470" s="2"/>
      <c r="E470" s="2">
        <v>0</v>
      </c>
      <c r="F470" s="133">
        <v>0</v>
      </c>
      <c r="G470" s="139">
        <f t="shared" si="197"/>
        <v>0</v>
      </c>
      <c r="H470" s="136">
        <v>0</v>
      </c>
      <c r="I470" s="2">
        <v>0</v>
      </c>
      <c r="J470" s="139">
        <f t="shared" si="198"/>
        <v>0</v>
      </c>
      <c r="K470" s="2">
        <v>0</v>
      </c>
      <c r="L470" s="2">
        <v>0</v>
      </c>
      <c r="M470" s="139">
        <f t="shared" si="199"/>
        <v>0</v>
      </c>
      <c r="N470" s="2">
        <v>0</v>
      </c>
      <c r="O470" s="2">
        <v>0</v>
      </c>
      <c r="P470" s="139">
        <f t="shared" si="200"/>
        <v>0</v>
      </c>
      <c r="Q470" s="2">
        <v>0</v>
      </c>
      <c r="R470" s="2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7" t="s">
        <v>203</v>
      </c>
      <c r="B471" s="8" t="s">
        <v>191</v>
      </c>
      <c r="C471" s="8"/>
      <c r="D471" s="2"/>
      <c r="E471" s="2">
        <v>0</v>
      </c>
      <c r="F471" s="133">
        <v>0</v>
      </c>
      <c r="G471" s="139">
        <f t="shared" si="197"/>
        <v>0</v>
      </c>
      <c r="H471" s="136">
        <v>0</v>
      </c>
      <c r="I471" s="2">
        <v>0</v>
      </c>
      <c r="J471" s="139">
        <f t="shared" si="198"/>
        <v>0</v>
      </c>
      <c r="K471" s="2">
        <v>0</v>
      </c>
      <c r="L471" s="2">
        <v>0</v>
      </c>
      <c r="M471" s="139">
        <f t="shared" si="199"/>
        <v>0</v>
      </c>
      <c r="N471" s="2">
        <v>0</v>
      </c>
      <c r="O471" s="2">
        <v>0</v>
      </c>
      <c r="P471" s="139">
        <f t="shared" si="200"/>
        <v>0</v>
      </c>
      <c r="Q471" s="2">
        <v>0</v>
      </c>
      <c r="R471" s="2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7" t="s">
        <v>204</v>
      </c>
      <c r="B472" s="8" t="s">
        <v>192</v>
      </c>
      <c r="C472" s="8"/>
      <c r="D472" s="2"/>
      <c r="E472" s="2">
        <v>0</v>
      </c>
      <c r="F472" s="133">
        <v>0</v>
      </c>
      <c r="G472" s="139">
        <f t="shared" si="197"/>
        <v>0</v>
      </c>
      <c r="H472" s="136">
        <v>0</v>
      </c>
      <c r="I472" s="2">
        <v>0</v>
      </c>
      <c r="J472" s="139">
        <f t="shared" si="198"/>
        <v>0</v>
      </c>
      <c r="K472" s="2">
        <v>0</v>
      </c>
      <c r="L472" s="2">
        <v>0</v>
      </c>
      <c r="M472" s="139">
        <f t="shared" si="199"/>
        <v>0</v>
      </c>
      <c r="N472" s="2">
        <v>0</v>
      </c>
      <c r="O472" s="2">
        <v>0</v>
      </c>
      <c r="P472" s="139">
        <f t="shared" si="200"/>
        <v>0</v>
      </c>
      <c r="Q472" s="2">
        <v>0</v>
      </c>
      <c r="R472" s="2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7" t="s">
        <v>205</v>
      </c>
      <c r="B473" s="8" t="s">
        <v>193</v>
      </c>
      <c r="C473" s="8"/>
      <c r="D473" s="2"/>
      <c r="E473" s="2">
        <v>0</v>
      </c>
      <c r="F473" s="133">
        <v>0</v>
      </c>
      <c r="G473" s="139">
        <f t="shared" si="197"/>
        <v>0</v>
      </c>
      <c r="H473" s="136">
        <v>0</v>
      </c>
      <c r="I473" s="2">
        <v>0</v>
      </c>
      <c r="J473" s="139">
        <f t="shared" si="198"/>
        <v>0</v>
      </c>
      <c r="K473" s="2">
        <v>0</v>
      </c>
      <c r="L473" s="2">
        <v>0</v>
      </c>
      <c r="M473" s="139">
        <f t="shared" si="199"/>
        <v>0</v>
      </c>
      <c r="N473" s="2">
        <v>0</v>
      </c>
      <c r="O473" s="2">
        <v>0</v>
      </c>
      <c r="P473" s="139">
        <f t="shared" si="200"/>
        <v>0</v>
      </c>
      <c r="Q473" s="2">
        <v>0</v>
      </c>
      <c r="R473" s="2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7" t="s">
        <v>209</v>
      </c>
      <c r="B474" s="8" t="s">
        <v>210</v>
      </c>
      <c r="C474" s="8"/>
      <c r="D474" s="2"/>
      <c r="E474" s="2">
        <v>0</v>
      </c>
      <c r="F474" s="133">
        <v>0</v>
      </c>
      <c r="G474" s="139">
        <f t="shared" si="197"/>
        <v>0</v>
      </c>
      <c r="H474" s="136">
        <v>0</v>
      </c>
      <c r="I474" s="2">
        <v>0</v>
      </c>
      <c r="J474" s="139">
        <f t="shared" si="198"/>
        <v>0</v>
      </c>
      <c r="K474" s="2">
        <v>0</v>
      </c>
      <c r="L474" s="2">
        <v>0</v>
      </c>
      <c r="M474" s="139">
        <f t="shared" si="199"/>
        <v>0</v>
      </c>
      <c r="N474" s="2">
        <v>0</v>
      </c>
      <c r="O474" s="2">
        <v>0</v>
      </c>
      <c r="P474" s="139">
        <f t="shared" si="200"/>
        <v>0</v>
      </c>
      <c r="Q474" s="2">
        <v>0</v>
      </c>
      <c r="R474" s="2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7" t="s">
        <v>206</v>
      </c>
      <c r="B475" s="8" t="s">
        <v>195</v>
      </c>
      <c r="C475" s="8"/>
      <c r="D475" s="2"/>
      <c r="E475" s="2">
        <v>0</v>
      </c>
      <c r="F475" s="133">
        <v>0</v>
      </c>
      <c r="G475" s="139">
        <f t="shared" si="197"/>
        <v>0</v>
      </c>
      <c r="H475" s="136">
        <v>0</v>
      </c>
      <c r="I475" s="2">
        <v>0</v>
      </c>
      <c r="J475" s="139">
        <f t="shared" si="198"/>
        <v>0</v>
      </c>
      <c r="K475" s="2">
        <v>0</v>
      </c>
      <c r="L475" s="2">
        <v>0</v>
      </c>
      <c r="M475" s="139">
        <f t="shared" si="199"/>
        <v>0</v>
      </c>
      <c r="N475" s="2">
        <v>0</v>
      </c>
      <c r="O475" s="2">
        <v>0</v>
      </c>
      <c r="P475" s="139">
        <f t="shared" si="200"/>
        <v>0</v>
      </c>
      <c r="Q475" s="2">
        <v>0</v>
      </c>
      <c r="R475" s="2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7" t="s">
        <v>207</v>
      </c>
      <c r="B476" s="8" t="s">
        <v>196</v>
      </c>
      <c r="C476" s="8"/>
      <c r="D476" s="2"/>
      <c r="E476" s="2">
        <v>0</v>
      </c>
      <c r="F476" s="133">
        <v>0</v>
      </c>
      <c r="G476" s="139">
        <f t="shared" si="197"/>
        <v>0</v>
      </c>
      <c r="H476" s="136">
        <v>0</v>
      </c>
      <c r="I476" s="2">
        <v>0</v>
      </c>
      <c r="J476" s="139">
        <f t="shared" si="198"/>
        <v>0</v>
      </c>
      <c r="K476" s="2">
        <v>0</v>
      </c>
      <c r="L476" s="2">
        <v>0</v>
      </c>
      <c r="M476" s="139">
        <f t="shared" si="199"/>
        <v>0</v>
      </c>
      <c r="N476" s="2">
        <v>0</v>
      </c>
      <c r="O476" s="2">
        <v>0</v>
      </c>
      <c r="P476" s="139">
        <f t="shared" si="200"/>
        <v>0</v>
      </c>
      <c r="Q476" s="2">
        <v>0</v>
      </c>
      <c r="R476" s="2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8" t="s">
        <v>208</v>
      </c>
      <c r="B477" s="8" t="s">
        <v>197</v>
      </c>
      <c r="C477" s="8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211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215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167</v>
      </c>
      <c r="B481" s="116" t="s">
        <v>168</v>
      </c>
      <c r="C481" s="116" t="s">
        <v>169</v>
      </c>
      <c r="D481" s="33" t="s">
        <v>29</v>
      </c>
      <c r="E481" s="121" t="s">
        <v>4</v>
      </c>
      <c r="F481" s="121" t="s">
        <v>4</v>
      </c>
      <c r="G481" s="33" t="s">
        <v>51</v>
      </c>
      <c r="H481" s="122" t="s">
        <v>44</v>
      </c>
      <c r="I481" s="122" t="s">
        <v>44</v>
      </c>
      <c r="J481" s="33" t="s">
        <v>51</v>
      </c>
      <c r="K481" s="65" t="s">
        <v>45</v>
      </c>
      <c r="L481" s="65" t="s">
        <v>45</v>
      </c>
      <c r="M481" s="33" t="s">
        <v>51</v>
      </c>
      <c r="N481" s="123" t="s">
        <v>48</v>
      </c>
      <c r="O481" s="123" t="s">
        <v>48</v>
      </c>
      <c r="P481" s="33" t="s">
        <v>51</v>
      </c>
      <c r="Q481" s="124" t="s">
        <v>49</v>
      </c>
      <c r="R481" s="124" t="s">
        <v>49</v>
      </c>
      <c r="S481" s="142" t="s">
        <v>51</v>
      </c>
      <c r="T481" s="194" t="s">
        <v>214</v>
      </c>
      <c r="U481" s="195"/>
    </row>
    <row r="482" spans="1:21" x14ac:dyDescent="0.2">
      <c r="A482" s="95" t="s">
        <v>9</v>
      </c>
      <c r="B482" s="96" t="s">
        <v>258</v>
      </c>
      <c r="C482" s="97" t="s">
        <v>171</v>
      </c>
      <c r="D482" s="34" t="s">
        <v>39</v>
      </c>
      <c r="E482" s="34" t="s">
        <v>156</v>
      </c>
      <c r="F482" s="34" t="s">
        <v>156</v>
      </c>
      <c r="G482" s="34" t="s">
        <v>39</v>
      </c>
      <c r="H482" s="34" t="s">
        <v>156</v>
      </c>
      <c r="I482" s="34" t="s">
        <v>156</v>
      </c>
      <c r="J482" s="34" t="s">
        <v>213</v>
      </c>
      <c r="K482" s="34" t="s">
        <v>156</v>
      </c>
      <c r="L482" s="34" t="s">
        <v>156</v>
      </c>
      <c r="M482" s="34" t="s">
        <v>213</v>
      </c>
      <c r="N482" s="34" t="s">
        <v>156</v>
      </c>
      <c r="O482" s="34" t="s">
        <v>156</v>
      </c>
      <c r="P482" s="34" t="s">
        <v>213</v>
      </c>
      <c r="Q482" s="34" t="s">
        <v>156</v>
      </c>
      <c r="R482" s="34" t="s">
        <v>156</v>
      </c>
      <c r="S482" s="143" t="s">
        <v>39</v>
      </c>
      <c r="T482" s="143" t="s">
        <v>156</v>
      </c>
      <c r="U482" s="143" t="s">
        <v>156</v>
      </c>
    </row>
    <row r="483" spans="1:21" x14ac:dyDescent="0.2">
      <c r="A483" s="95"/>
      <c r="B483" s="98"/>
      <c r="C483" s="98"/>
      <c r="D483" s="34" t="s">
        <v>270</v>
      </c>
      <c r="E483" s="34" t="s">
        <v>132</v>
      </c>
      <c r="F483" s="34" t="s">
        <v>198</v>
      </c>
      <c r="G483" s="34"/>
      <c r="H483" s="34" t="s">
        <v>132</v>
      </c>
      <c r="I483" s="34" t="s">
        <v>198</v>
      </c>
      <c r="J483" s="34" t="s">
        <v>39</v>
      </c>
      <c r="K483" s="34" t="s">
        <v>132</v>
      </c>
      <c r="L483" s="34" t="s">
        <v>198</v>
      </c>
      <c r="M483" s="34" t="s">
        <v>39</v>
      </c>
      <c r="N483" s="34" t="s">
        <v>132</v>
      </c>
      <c r="O483" s="34" t="s">
        <v>198</v>
      </c>
      <c r="P483" s="34" t="s">
        <v>39</v>
      </c>
      <c r="Q483" s="34" t="s">
        <v>132</v>
      </c>
      <c r="R483" s="34" t="s">
        <v>198</v>
      </c>
      <c r="S483" s="143" t="s">
        <v>263</v>
      </c>
      <c r="T483" s="143" t="s">
        <v>132</v>
      </c>
      <c r="U483" s="143" t="s">
        <v>198</v>
      </c>
    </row>
    <row r="484" spans="1:21" x14ac:dyDescent="0.2">
      <c r="A484" s="99"/>
      <c r="B484" s="99"/>
      <c r="C484" s="99"/>
      <c r="D484" s="128"/>
      <c r="E484" s="35" t="s">
        <v>64</v>
      </c>
      <c r="F484" s="35" t="s">
        <v>65</v>
      </c>
      <c r="G484" s="128"/>
      <c r="H484" s="35" t="s">
        <v>64</v>
      </c>
      <c r="I484" s="35" t="s">
        <v>65</v>
      </c>
      <c r="J484" s="128"/>
      <c r="K484" s="35" t="s">
        <v>64</v>
      </c>
      <c r="L484" s="35" t="s">
        <v>65</v>
      </c>
      <c r="M484" s="128"/>
      <c r="N484" s="35" t="s">
        <v>64</v>
      </c>
      <c r="O484" s="35" t="s">
        <v>65</v>
      </c>
      <c r="P484" s="128"/>
      <c r="Q484" s="35" t="s">
        <v>64</v>
      </c>
      <c r="R484" s="35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172</v>
      </c>
      <c r="C486" s="102"/>
      <c r="D486" s="4">
        <v>0</v>
      </c>
      <c r="E486" s="4">
        <v>0</v>
      </c>
      <c r="F486" s="4">
        <v>0</v>
      </c>
      <c r="G486" s="117">
        <f>SUM(D486:F486)</f>
        <v>0</v>
      </c>
      <c r="H486" s="4">
        <v>0</v>
      </c>
      <c r="I486" s="4">
        <v>0</v>
      </c>
      <c r="J486" s="117">
        <f>SUM(G486:I486)</f>
        <v>0</v>
      </c>
      <c r="K486" s="4">
        <v>0</v>
      </c>
      <c r="L486" s="4">
        <v>0</v>
      </c>
      <c r="M486" s="117">
        <f>SUM(J486:L486)</f>
        <v>0</v>
      </c>
      <c r="N486" s="4">
        <v>0</v>
      </c>
      <c r="O486" s="4">
        <v>0</v>
      </c>
      <c r="P486" s="117">
        <f>SUM(M486:O486)</f>
        <v>0</v>
      </c>
      <c r="Q486" s="4">
        <v>0</v>
      </c>
      <c r="R486" s="4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173</v>
      </c>
      <c r="C487" s="104"/>
      <c r="D487" s="4"/>
      <c r="E487" s="4">
        <v>0</v>
      </c>
      <c r="F487" s="4">
        <v>0</v>
      </c>
      <c r="G487" s="117">
        <f>SUM(D487:F487)</f>
        <v>0</v>
      </c>
      <c r="H487" s="4">
        <v>0</v>
      </c>
      <c r="I487" s="4">
        <v>0</v>
      </c>
      <c r="J487" s="117">
        <f>SUM(G487:I487)</f>
        <v>0</v>
      </c>
      <c r="K487" s="4">
        <v>0</v>
      </c>
      <c r="L487" s="4">
        <v>0</v>
      </c>
      <c r="M487" s="117">
        <f>SUM(J487:L487)</f>
        <v>0</v>
      </c>
      <c r="N487" s="4">
        <v>0</v>
      </c>
      <c r="O487" s="4">
        <v>0</v>
      </c>
      <c r="P487" s="117">
        <f>SUM(M487:O487)</f>
        <v>0</v>
      </c>
      <c r="Q487" s="4">
        <v>0</v>
      </c>
      <c r="R487" s="4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174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175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176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177</v>
      </c>
      <c r="C491" s="104"/>
      <c r="D491" s="4">
        <v>0</v>
      </c>
      <c r="E491" s="4">
        <v>0</v>
      </c>
      <c r="F491" s="4">
        <v>0</v>
      </c>
      <c r="G491" s="117">
        <f>SUM(D491:F491)</f>
        <v>0</v>
      </c>
      <c r="H491" s="4">
        <v>0</v>
      </c>
      <c r="I491" s="4">
        <v>0</v>
      </c>
      <c r="J491" s="117">
        <f>SUM(G491:I491)</f>
        <v>0</v>
      </c>
      <c r="K491" s="4">
        <v>0</v>
      </c>
      <c r="L491" s="4">
        <v>0</v>
      </c>
      <c r="M491" s="117">
        <f>SUM(J491:L491)</f>
        <v>0</v>
      </c>
      <c r="N491" s="4">
        <v>0</v>
      </c>
      <c r="O491" s="4">
        <v>0</v>
      </c>
      <c r="P491" s="117">
        <f>SUM(M491:O491)</f>
        <v>0</v>
      </c>
      <c r="Q491" s="4">
        <v>0</v>
      </c>
      <c r="R491" s="4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178</v>
      </c>
      <c r="C492" s="104"/>
      <c r="D492" s="4">
        <v>0</v>
      </c>
      <c r="E492" s="4">
        <v>0</v>
      </c>
      <c r="F492" s="4">
        <v>0</v>
      </c>
      <c r="G492" s="117">
        <f>SUM(D492:F492)</f>
        <v>0</v>
      </c>
      <c r="H492" s="4">
        <v>0</v>
      </c>
      <c r="I492" s="4">
        <v>0</v>
      </c>
      <c r="J492" s="117">
        <f>SUM(G492:I492)</f>
        <v>0</v>
      </c>
      <c r="K492" s="4">
        <v>0</v>
      </c>
      <c r="L492" s="4">
        <v>0</v>
      </c>
      <c r="M492" s="117">
        <f>SUM(J492:L492)</f>
        <v>0</v>
      </c>
      <c r="N492" s="4">
        <v>0</v>
      </c>
      <c r="O492" s="4">
        <v>0</v>
      </c>
      <c r="P492" s="117">
        <f>SUM(M492:O492)</f>
        <v>0</v>
      </c>
      <c r="Q492" s="4">
        <v>0</v>
      </c>
      <c r="R492" s="4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179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267</v>
      </c>
      <c r="C494" s="104"/>
      <c r="D494" s="4">
        <v>0</v>
      </c>
      <c r="E494" s="4">
        <v>0</v>
      </c>
      <c r="F494" s="4">
        <v>0</v>
      </c>
      <c r="G494" s="117">
        <f>SUM(D494:F494)</f>
        <v>0</v>
      </c>
      <c r="H494" s="4">
        <v>0</v>
      </c>
      <c r="I494" s="4">
        <v>0</v>
      </c>
      <c r="J494" s="117">
        <f>SUM(G494:I494)</f>
        <v>0</v>
      </c>
      <c r="K494" s="4">
        <v>0</v>
      </c>
      <c r="L494" s="4">
        <v>0</v>
      </c>
      <c r="M494" s="117">
        <f>SUM(J494:L494)</f>
        <v>0</v>
      </c>
      <c r="N494" s="4">
        <v>0</v>
      </c>
      <c r="O494" s="4">
        <v>0</v>
      </c>
      <c r="P494" s="117">
        <f>SUM(M494:O494)</f>
        <v>0</v>
      </c>
      <c r="Q494" s="4">
        <v>0</v>
      </c>
      <c r="R494" s="4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180</v>
      </c>
      <c r="C495" s="104"/>
      <c r="D495" s="4"/>
      <c r="E495" s="4">
        <v>0</v>
      </c>
      <c r="F495" s="4">
        <v>0</v>
      </c>
      <c r="G495" s="117">
        <f>SUM(D495:F495)</f>
        <v>0</v>
      </c>
      <c r="H495" s="4">
        <v>0</v>
      </c>
      <c r="I495" s="4">
        <v>0</v>
      </c>
      <c r="J495" s="117">
        <f>SUM(G495:I495)</f>
        <v>0</v>
      </c>
      <c r="K495" s="4">
        <v>0</v>
      </c>
      <c r="L495" s="4">
        <v>0</v>
      </c>
      <c r="M495" s="117">
        <f>SUM(J495:L495)</f>
        <v>0</v>
      </c>
      <c r="N495" s="4">
        <v>0</v>
      </c>
      <c r="O495" s="4">
        <v>0</v>
      </c>
      <c r="P495" s="117">
        <f>SUM(M495:O495)</f>
        <v>0</v>
      </c>
      <c r="Q495" s="4">
        <v>0</v>
      </c>
      <c r="R495" s="4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181</v>
      </c>
      <c r="C496" s="113"/>
      <c r="D496" s="6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268</v>
      </c>
      <c r="C497" s="104"/>
      <c r="D497" s="4">
        <v>0</v>
      </c>
      <c r="E497" s="4">
        <v>0</v>
      </c>
      <c r="F497" s="4">
        <v>0</v>
      </c>
      <c r="G497" s="117">
        <f>SUM(D497:F497)</f>
        <v>0</v>
      </c>
      <c r="H497" s="4">
        <v>0</v>
      </c>
      <c r="I497" s="4">
        <v>0</v>
      </c>
      <c r="J497" s="117">
        <f>SUM(G497:I497)</f>
        <v>0</v>
      </c>
      <c r="K497" s="4">
        <v>0</v>
      </c>
      <c r="L497" s="4">
        <v>0</v>
      </c>
      <c r="M497" s="117">
        <f>SUM(J497:L497)</f>
        <v>0</v>
      </c>
      <c r="N497" s="4">
        <v>0</v>
      </c>
      <c r="O497" s="4">
        <v>0</v>
      </c>
      <c r="P497" s="117">
        <f>SUM(M497:O497)</f>
        <v>0</v>
      </c>
      <c r="Q497" s="4">
        <v>0</v>
      </c>
      <c r="R497" s="4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182</v>
      </c>
      <c r="C498" s="25"/>
      <c r="D498" s="4">
        <v>0</v>
      </c>
      <c r="E498" s="4">
        <v>0</v>
      </c>
      <c r="F498" s="4">
        <v>0</v>
      </c>
      <c r="G498" s="117">
        <f>SUM(D498:F498)</f>
        <v>0</v>
      </c>
      <c r="H498" s="4">
        <v>0</v>
      </c>
      <c r="I498" s="4">
        <v>0</v>
      </c>
      <c r="J498" s="117">
        <f>SUM(G498:I498)</f>
        <v>0</v>
      </c>
      <c r="K498" s="4">
        <v>0</v>
      </c>
      <c r="L498" s="4">
        <v>0</v>
      </c>
      <c r="M498" s="117">
        <f>SUM(J498:L498)</f>
        <v>0</v>
      </c>
      <c r="N498" s="4">
        <v>0</v>
      </c>
      <c r="O498" s="4">
        <v>0</v>
      </c>
      <c r="P498" s="117">
        <f>SUM(M498:O498)</f>
        <v>0</v>
      </c>
      <c r="Q498" s="4">
        <v>0</v>
      </c>
      <c r="R498" s="4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183</v>
      </c>
      <c r="C499" s="113"/>
      <c r="D499" s="6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184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185</v>
      </c>
      <c r="C501" s="104"/>
      <c r="D501" s="4">
        <v>0</v>
      </c>
      <c r="E501" s="4">
        <v>0</v>
      </c>
      <c r="F501" s="4">
        <v>0</v>
      </c>
      <c r="G501" s="117">
        <f>SUM(D501:F501)</f>
        <v>0</v>
      </c>
      <c r="H501" s="4">
        <v>0</v>
      </c>
      <c r="I501" s="4">
        <v>0</v>
      </c>
      <c r="J501" s="117">
        <f>SUM(G501:I501)</f>
        <v>0</v>
      </c>
      <c r="K501" s="4">
        <v>0</v>
      </c>
      <c r="L501" s="4">
        <v>0</v>
      </c>
      <c r="M501" s="117">
        <f>SUM(J501:L501)</f>
        <v>0</v>
      </c>
      <c r="N501" s="4">
        <v>0</v>
      </c>
      <c r="O501" s="4">
        <v>0</v>
      </c>
      <c r="P501" s="117">
        <f>SUM(M501:O501)</f>
        <v>0</v>
      </c>
      <c r="Q501" s="4">
        <v>0</v>
      </c>
      <c r="R501" s="4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186</v>
      </c>
      <c r="C502" s="104"/>
      <c r="D502" s="4"/>
      <c r="E502" s="4">
        <v>0</v>
      </c>
      <c r="F502" s="4">
        <v>0</v>
      </c>
      <c r="G502" s="117">
        <f>SUM(D502:F502)</f>
        <v>0</v>
      </c>
      <c r="H502" s="4">
        <v>0</v>
      </c>
      <c r="I502" s="4">
        <v>0</v>
      </c>
      <c r="J502" s="117">
        <f>SUM(G502:I502)</f>
        <v>0</v>
      </c>
      <c r="K502" s="4">
        <v>0</v>
      </c>
      <c r="L502" s="4">
        <v>0</v>
      </c>
      <c r="M502" s="117">
        <f>SUM(J502:L502)</f>
        <v>0</v>
      </c>
      <c r="N502" s="4">
        <v>0</v>
      </c>
      <c r="O502" s="4">
        <v>0</v>
      </c>
      <c r="P502" s="117">
        <f>SUM(M502:O502)</f>
        <v>0</v>
      </c>
      <c r="Q502" s="4">
        <v>0</v>
      </c>
      <c r="R502" s="4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187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188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194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4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2" t="s">
        <v>199</v>
      </c>
      <c r="B507" s="32" t="s">
        <v>0</v>
      </c>
      <c r="C507" s="32"/>
      <c r="D507" s="3"/>
      <c r="E507" s="3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3">
        <v>0</v>
      </c>
      <c r="J507" s="138">
        <f t="shared" ref="J507:J517" si="214">SUM(G507:I507)</f>
        <v>0</v>
      </c>
      <c r="K507" s="3">
        <v>0</v>
      </c>
      <c r="L507" s="3">
        <v>0</v>
      </c>
      <c r="M507" s="138">
        <f t="shared" ref="M507:M517" si="215">SUM(J507:L507)</f>
        <v>0</v>
      </c>
      <c r="N507" s="3">
        <v>0</v>
      </c>
      <c r="O507" s="3">
        <v>0</v>
      </c>
      <c r="P507" s="138">
        <f t="shared" ref="P507:P517" si="216">SUM(M507:O507)</f>
        <v>0</v>
      </c>
      <c r="Q507" s="3">
        <v>0</v>
      </c>
      <c r="R507" s="3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8" t="s">
        <v>200</v>
      </c>
      <c r="B508" s="8" t="s">
        <v>1</v>
      </c>
      <c r="C508" s="8"/>
      <c r="D508" s="2"/>
      <c r="E508" s="2">
        <v>0</v>
      </c>
      <c r="F508" s="133">
        <v>0</v>
      </c>
      <c r="G508" s="139">
        <f t="shared" si="213"/>
        <v>0</v>
      </c>
      <c r="H508" s="136">
        <v>0</v>
      </c>
      <c r="I508" s="2">
        <v>0</v>
      </c>
      <c r="J508" s="139">
        <f t="shared" si="214"/>
        <v>0</v>
      </c>
      <c r="K508" s="2">
        <v>0</v>
      </c>
      <c r="L508" s="2">
        <v>0</v>
      </c>
      <c r="M508" s="139">
        <f t="shared" si="215"/>
        <v>0</v>
      </c>
      <c r="N508" s="2">
        <v>0</v>
      </c>
      <c r="O508" s="2">
        <v>0</v>
      </c>
      <c r="P508" s="139">
        <f t="shared" si="216"/>
        <v>0</v>
      </c>
      <c r="Q508" s="2">
        <v>0</v>
      </c>
      <c r="R508" s="2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8" t="s">
        <v>201</v>
      </c>
      <c r="B509" s="8" t="s">
        <v>189</v>
      </c>
      <c r="C509" s="8"/>
      <c r="D509" s="2"/>
      <c r="E509" s="2">
        <v>0</v>
      </c>
      <c r="F509" s="133">
        <v>0</v>
      </c>
      <c r="G509" s="139">
        <f t="shared" si="213"/>
        <v>0</v>
      </c>
      <c r="H509" s="136">
        <v>0</v>
      </c>
      <c r="I509" s="2">
        <v>0</v>
      </c>
      <c r="J509" s="139">
        <f t="shared" si="214"/>
        <v>0</v>
      </c>
      <c r="K509" s="2">
        <v>0</v>
      </c>
      <c r="L509" s="2">
        <v>0</v>
      </c>
      <c r="M509" s="139">
        <f t="shared" si="215"/>
        <v>0</v>
      </c>
      <c r="N509" s="2">
        <v>0</v>
      </c>
      <c r="O509" s="2">
        <v>0</v>
      </c>
      <c r="P509" s="139">
        <f t="shared" si="216"/>
        <v>0</v>
      </c>
      <c r="Q509" s="2">
        <v>0</v>
      </c>
      <c r="R509" s="2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7" t="s">
        <v>202</v>
      </c>
      <c r="B510" s="8" t="s">
        <v>190</v>
      </c>
      <c r="C510" s="8"/>
      <c r="D510" s="2"/>
      <c r="E510" s="2">
        <v>0</v>
      </c>
      <c r="F510" s="133">
        <v>0</v>
      </c>
      <c r="G510" s="139">
        <f t="shared" si="213"/>
        <v>0</v>
      </c>
      <c r="H510" s="136">
        <v>0</v>
      </c>
      <c r="I510" s="2">
        <v>0</v>
      </c>
      <c r="J510" s="139">
        <f t="shared" si="214"/>
        <v>0</v>
      </c>
      <c r="K510" s="2">
        <v>0</v>
      </c>
      <c r="L510" s="2">
        <v>0</v>
      </c>
      <c r="M510" s="139">
        <f t="shared" si="215"/>
        <v>0</v>
      </c>
      <c r="N510" s="2">
        <v>0</v>
      </c>
      <c r="O510" s="2">
        <v>0</v>
      </c>
      <c r="P510" s="139">
        <f t="shared" si="216"/>
        <v>0</v>
      </c>
      <c r="Q510" s="2">
        <v>0</v>
      </c>
      <c r="R510" s="2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7" t="s">
        <v>203</v>
      </c>
      <c r="B511" s="8" t="s">
        <v>191</v>
      </c>
      <c r="C511" s="8"/>
      <c r="D511" s="2"/>
      <c r="E511" s="2">
        <v>0</v>
      </c>
      <c r="F511" s="133">
        <v>0</v>
      </c>
      <c r="G511" s="139">
        <f t="shared" si="213"/>
        <v>0</v>
      </c>
      <c r="H511" s="136">
        <v>0</v>
      </c>
      <c r="I511" s="2">
        <v>0</v>
      </c>
      <c r="J511" s="139">
        <f t="shared" si="214"/>
        <v>0</v>
      </c>
      <c r="K511" s="2">
        <v>0</v>
      </c>
      <c r="L511" s="2">
        <v>0</v>
      </c>
      <c r="M511" s="139">
        <f t="shared" si="215"/>
        <v>0</v>
      </c>
      <c r="N511" s="2">
        <v>0</v>
      </c>
      <c r="O511" s="2">
        <v>0</v>
      </c>
      <c r="P511" s="139">
        <f t="shared" si="216"/>
        <v>0</v>
      </c>
      <c r="Q511" s="2">
        <v>0</v>
      </c>
      <c r="R511" s="2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7" t="s">
        <v>204</v>
      </c>
      <c r="B512" s="8" t="s">
        <v>192</v>
      </c>
      <c r="C512" s="8"/>
      <c r="D512" s="2"/>
      <c r="E512" s="2">
        <v>0</v>
      </c>
      <c r="F512" s="133">
        <v>0</v>
      </c>
      <c r="G512" s="139">
        <f t="shared" si="213"/>
        <v>0</v>
      </c>
      <c r="H512" s="136">
        <v>0</v>
      </c>
      <c r="I512" s="2">
        <v>0</v>
      </c>
      <c r="J512" s="139">
        <f t="shared" si="214"/>
        <v>0</v>
      </c>
      <c r="K512" s="2">
        <v>0</v>
      </c>
      <c r="L512" s="2">
        <v>0</v>
      </c>
      <c r="M512" s="139">
        <f t="shared" si="215"/>
        <v>0</v>
      </c>
      <c r="N512" s="2">
        <v>0</v>
      </c>
      <c r="O512" s="2">
        <v>0</v>
      </c>
      <c r="P512" s="139">
        <f t="shared" si="216"/>
        <v>0</v>
      </c>
      <c r="Q512" s="2">
        <v>0</v>
      </c>
      <c r="R512" s="2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7" t="s">
        <v>205</v>
      </c>
      <c r="B513" s="8" t="s">
        <v>193</v>
      </c>
      <c r="C513" s="8"/>
      <c r="D513" s="2"/>
      <c r="E513" s="2">
        <v>0</v>
      </c>
      <c r="F513" s="133">
        <v>0</v>
      </c>
      <c r="G513" s="139">
        <f t="shared" si="213"/>
        <v>0</v>
      </c>
      <c r="H513" s="136">
        <v>0</v>
      </c>
      <c r="I513" s="2">
        <v>0</v>
      </c>
      <c r="J513" s="139">
        <f t="shared" si="214"/>
        <v>0</v>
      </c>
      <c r="K513" s="2">
        <v>0</v>
      </c>
      <c r="L513" s="2">
        <v>0</v>
      </c>
      <c r="M513" s="139">
        <f t="shared" si="215"/>
        <v>0</v>
      </c>
      <c r="N513" s="2">
        <v>0</v>
      </c>
      <c r="O513" s="2">
        <v>0</v>
      </c>
      <c r="P513" s="139">
        <f t="shared" si="216"/>
        <v>0</v>
      </c>
      <c r="Q513" s="2">
        <v>0</v>
      </c>
      <c r="R513" s="2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7" t="s">
        <v>209</v>
      </c>
      <c r="B514" s="8" t="s">
        <v>245</v>
      </c>
      <c r="C514" s="8"/>
      <c r="D514" s="2"/>
      <c r="E514" s="2">
        <v>0</v>
      </c>
      <c r="F514" s="133">
        <v>0</v>
      </c>
      <c r="G514" s="139">
        <f t="shared" si="213"/>
        <v>0</v>
      </c>
      <c r="H514" s="136">
        <v>0</v>
      </c>
      <c r="I514" s="2">
        <v>0</v>
      </c>
      <c r="J514" s="139">
        <f t="shared" si="214"/>
        <v>0</v>
      </c>
      <c r="K514" s="2">
        <v>0</v>
      </c>
      <c r="L514" s="2">
        <v>0</v>
      </c>
      <c r="M514" s="139">
        <f t="shared" si="215"/>
        <v>0</v>
      </c>
      <c r="N514" s="2">
        <v>0</v>
      </c>
      <c r="O514" s="2">
        <v>0</v>
      </c>
      <c r="P514" s="139">
        <f t="shared" si="216"/>
        <v>0</v>
      </c>
      <c r="Q514" s="2">
        <v>0</v>
      </c>
      <c r="R514" s="2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7" t="s">
        <v>206</v>
      </c>
      <c r="B515" s="8" t="s">
        <v>195</v>
      </c>
      <c r="C515" s="8"/>
      <c r="D515" s="2"/>
      <c r="E515" s="2">
        <v>0</v>
      </c>
      <c r="F515" s="133">
        <v>0</v>
      </c>
      <c r="G515" s="139">
        <f t="shared" si="213"/>
        <v>0</v>
      </c>
      <c r="H515" s="136">
        <v>0</v>
      </c>
      <c r="I515" s="2">
        <v>0</v>
      </c>
      <c r="J515" s="139">
        <f t="shared" si="214"/>
        <v>0</v>
      </c>
      <c r="K515" s="2">
        <v>0</v>
      </c>
      <c r="L515" s="2">
        <v>0</v>
      </c>
      <c r="M515" s="139">
        <f t="shared" si="215"/>
        <v>0</v>
      </c>
      <c r="N515" s="2">
        <v>0</v>
      </c>
      <c r="O515" s="2">
        <v>0</v>
      </c>
      <c r="P515" s="139">
        <f t="shared" si="216"/>
        <v>0</v>
      </c>
      <c r="Q515" s="2">
        <v>0</v>
      </c>
      <c r="R515" s="2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7" t="s">
        <v>207</v>
      </c>
      <c r="B516" s="8" t="s">
        <v>196</v>
      </c>
      <c r="C516" s="8"/>
      <c r="D516" s="2"/>
      <c r="E516" s="2">
        <v>0</v>
      </c>
      <c r="F516" s="133">
        <v>0</v>
      </c>
      <c r="G516" s="139">
        <f t="shared" si="213"/>
        <v>0</v>
      </c>
      <c r="H516" s="136">
        <v>0</v>
      </c>
      <c r="I516" s="2">
        <v>0</v>
      </c>
      <c r="J516" s="139">
        <f t="shared" si="214"/>
        <v>0</v>
      </c>
      <c r="K516" s="2">
        <v>0</v>
      </c>
      <c r="L516" s="2">
        <v>0</v>
      </c>
      <c r="M516" s="139">
        <f t="shared" si="215"/>
        <v>0</v>
      </c>
      <c r="N516" s="2">
        <v>0</v>
      </c>
      <c r="O516" s="2">
        <v>0</v>
      </c>
      <c r="P516" s="139">
        <f t="shared" si="216"/>
        <v>0</v>
      </c>
      <c r="Q516" s="2">
        <v>0</v>
      </c>
      <c r="R516" s="2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8" t="s">
        <v>208</v>
      </c>
      <c r="B517" s="8" t="s">
        <v>197</v>
      </c>
      <c r="C517" s="8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211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215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167</v>
      </c>
      <c r="B521" s="116" t="s">
        <v>168</v>
      </c>
      <c r="C521" s="116" t="s">
        <v>169</v>
      </c>
      <c r="D521" s="33" t="s">
        <v>29</v>
      </c>
      <c r="E521" s="121" t="s">
        <v>4</v>
      </c>
      <c r="F521" s="121" t="s">
        <v>4</v>
      </c>
      <c r="G521" s="33" t="s">
        <v>51</v>
      </c>
      <c r="H521" s="122" t="s">
        <v>44</v>
      </c>
      <c r="I521" s="122" t="s">
        <v>44</v>
      </c>
      <c r="J521" s="33" t="s">
        <v>51</v>
      </c>
      <c r="K521" s="65" t="s">
        <v>45</v>
      </c>
      <c r="L521" s="65" t="s">
        <v>45</v>
      </c>
      <c r="M521" s="33" t="s">
        <v>51</v>
      </c>
      <c r="N521" s="123" t="s">
        <v>48</v>
      </c>
      <c r="O521" s="123" t="s">
        <v>48</v>
      </c>
      <c r="P521" s="33" t="s">
        <v>51</v>
      </c>
      <c r="Q521" s="124" t="s">
        <v>49</v>
      </c>
      <c r="R521" s="124" t="s">
        <v>49</v>
      </c>
      <c r="S521" s="142" t="s">
        <v>51</v>
      </c>
      <c r="T521" s="194" t="s">
        <v>214</v>
      </c>
      <c r="U521" s="195"/>
    </row>
    <row r="522" spans="1:21" x14ac:dyDescent="0.2">
      <c r="A522" s="95" t="s">
        <v>9</v>
      </c>
      <c r="B522" s="96" t="s">
        <v>259</v>
      </c>
      <c r="C522" s="97" t="s">
        <v>171</v>
      </c>
      <c r="D522" s="34" t="s">
        <v>39</v>
      </c>
      <c r="E522" s="34" t="s">
        <v>156</v>
      </c>
      <c r="F522" s="34" t="s">
        <v>156</v>
      </c>
      <c r="G522" s="34" t="s">
        <v>39</v>
      </c>
      <c r="H522" s="34" t="s">
        <v>156</v>
      </c>
      <c r="I522" s="34" t="s">
        <v>156</v>
      </c>
      <c r="J522" s="34" t="s">
        <v>213</v>
      </c>
      <c r="K522" s="34" t="s">
        <v>156</v>
      </c>
      <c r="L522" s="34" t="s">
        <v>156</v>
      </c>
      <c r="M522" s="34" t="s">
        <v>213</v>
      </c>
      <c r="N522" s="34" t="s">
        <v>156</v>
      </c>
      <c r="O522" s="34" t="s">
        <v>156</v>
      </c>
      <c r="P522" s="34" t="s">
        <v>213</v>
      </c>
      <c r="Q522" s="34" t="s">
        <v>156</v>
      </c>
      <c r="R522" s="34" t="s">
        <v>156</v>
      </c>
      <c r="S522" s="143" t="s">
        <v>39</v>
      </c>
      <c r="T522" s="143" t="s">
        <v>156</v>
      </c>
      <c r="U522" s="143" t="s">
        <v>156</v>
      </c>
    </row>
    <row r="523" spans="1:21" x14ac:dyDescent="0.2">
      <c r="A523" s="95"/>
      <c r="B523" s="98"/>
      <c r="C523" s="98"/>
      <c r="D523" s="34" t="s">
        <v>270</v>
      </c>
      <c r="E523" s="34" t="s">
        <v>132</v>
      </c>
      <c r="F523" s="34" t="s">
        <v>198</v>
      </c>
      <c r="G523" s="34"/>
      <c r="H523" s="34" t="s">
        <v>132</v>
      </c>
      <c r="I523" s="34" t="s">
        <v>198</v>
      </c>
      <c r="J523" s="34" t="s">
        <v>39</v>
      </c>
      <c r="K523" s="34" t="s">
        <v>132</v>
      </c>
      <c r="L523" s="34" t="s">
        <v>198</v>
      </c>
      <c r="M523" s="34" t="s">
        <v>39</v>
      </c>
      <c r="N523" s="34" t="s">
        <v>132</v>
      </c>
      <c r="O523" s="34" t="s">
        <v>198</v>
      </c>
      <c r="P523" s="34" t="s">
        <v>39</v>
      </c>
      <c r="Q523" s="34" t="s">
        <v>132</v>
      </c>
      <c r="R523" s="34" t="s">
        <v>198</v>
      </c>
      <c r="S523" s="143" t="s">
        <v>263</v>
      </c>
      <c r="T523" s="143" t="s">
        <v>132</v>
      </c>
      <c r="U523" s="143" t="s">
        <v>198</v>
      </c>
    </row>
    <row r="524" spans="1:21" x14ac:dyDescent="0.2">
      <c r="A524" s="99"/>
      <c r="B524" s="99"/>
      <c r="C524" s="99"/>
      <c r="D524" s="128"/>
      <c r="E524" s="35" t="s">
        <v>64</v>
      </c>
      <c r="F524" s="35" t="s">
        <v>65</v>
      </c>
      <c r="G524" s="128"/>
      <c r="H524" s="35" t="s">
        <v>64</v>
      </c>
      <c r="I524" s="35" t="s">
        <v>65</v>
      </c>
      <c r="J524" s="128"/>
      <c r="K524" s="35" t="s">
        <v>64</v>
      </c>
      <c r="L524" s="35" t="s">
        <v>65</v>
      </c>
      <c r="M524" s="128"/>
      <c r="N524" s="35" t="s">
        <v>64</v>
      </c>
      <c r="O524" s="35" t="s">
        <v>65</v>
      </c>
      <c r="P524" s="128"/>
      <c r="Q524" s="35" t="s">
        <v>64</v>
      </c>
      <c r="R524" s="35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172</v>
      </c>
      <c r="C526" s="102"/>
      <c r="D526" s="4">
        <v>0</v>
      </c>
      <c r="E526" s="4">
        <v>0</v>
      </c>
      <c r="F526" s="4">
        <v>0</v>
      </c>
      <c r="G526" s="117">
        <f>SUM(D526:F526)</f>
        <v>0</v>
      </c>
      <c r="H526" s="4">
        <v>0</v>
      </c>
      <c r="I526" s="4">
        <v>0</v>
      </c>
      <c r="J526" s="117">
        <f>SUM(G526:I526)</f>
        <v>0</v>
      </c>
      <c r="K526" s="4">
        <v>0</v>
      </c>
      <c r="L526" s="4">
        <v>0</v>
      </c>
      <c r="M526" s="117">
        <f>SUM(J526:L526)</f>
        <v>0</v>
      </c>
      <c r="N526" s="4">
        <v>0</v>
      </c>
      <c r="O526" s="4">
        <v>0</v>
      </c>
      <c r="P526" s="117">
        <f>SUM(M526:O526)</f>
        <v>0</v>
      </c>
      <c r="Q526" s="4">
        <v>0</v>
      </c>
      <c r="R526" s="4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173</v>
      </c>
      <c r="C527" s="104"/>
      <c r="D527" s="4"/>
      <c r="E527" s="4">
        <v>0</v>
      </c>
      <c r="F527" s="4">
        <v>0</v>
      </c>
      <c r="G527" s="117">
        <f>SUM(D527:F527)</f>
        <v>0</v>
      </c>
      <c r="H527" s="4">
        <v>0</v>
      </c>
      <c r="I527" s="4">
        <v>0</v>
      </c>
      <c r="J527" s="117">
        <f>SUM(G527:I527)</f>
        <v>0</v>
      </c>
      <c r="K527" s="4">
        <v>0</v>
      </c>
      <c r="L527" s="4">
        <v>0</v>
      </c>
      <c r="M527" s="117">
        <f>SUM(J527:L527)</f>
        <v>0</v>
      </c>
      <c r="N527" s="4">
        <v>0</v>
      </c>
      <c r="O527" s="4">
        <v>0</v>
      </c>
      <c r="P527" s="117">
        <f>SUM(M527:O527)</f>
        <v>0</v>
      </c>
      <c r="Q527" s="4">
        <v>0</v>
      </c>
      <c r="R527" s="4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174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175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176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177</v>
      </c>
      <c r="C531" s="104"/>
      <c r="D531" s="4">
        <v>0</v>
      </c>
      <c r="E531" s="4">
        <v>0</v>
      </c>
      <c r="F531" s="4">
        <v>0</v>
      </c>
      <c r="G531" s="117">
        <f>SUM(D531:F531)</f>
        <v>0</v>
      </c>
      <c r="H531" s="4">
        <v>0</v>
      </c>
      <c r="I531" s="4">
        <v>0</v>
      </c>
      <c r="J531" s="117">
        <f>SUM(G531:I531)</f>
        <v>0</v>
      </c>
      <c r="K531" s="4">
        <v>0</v>
      </c>
      <c r="L531" s="4">
        <v>0</v>
      </c>
      <c r="M531" s="117">
        <f>SUM(J531:L531)</f>
        <v>0</v>
      </c>
      <c r="N531" s="4">
        <v>0</v>
      </c>
      <c r="O531" s="4">
        <v>0</v>
      </c>
      <c r="P531" s="117">
        <f>SUM(M531:O531)</f>
        <v>0</v>
      </c>
      <c r="Q531" s="4">
        <v>0</v>
      </c>
      <c r="R531" s="4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178</v>
      </c>
      <c r="C532" s="104"/>
      <c r="D532" s="4">
        <v>0</v>
      </c>
      <c r="E532" s="4">
        <v>0</v>
      </c>
      <c r="F532" s="4">
        <v>0</v>
      </c>
      <c r="G532" s="117">
        <f>SUM(D532:F532)</f>
        <v>0</v>
      </c>
      <c r="H532" s="4">
        <v>0</v>
      </c>
      <c r="I532" s="4">
        <v>0</v>
      </c>
      <c r="J532" s="117">
        <f>SUM(G532:I532)</f>
        <v>0</v>
      </c>
      <c r="K532" s="4">
        <v>0</v>
      </c>
      <c r="L532" s="4">
        <v>0</v>
      </c>
      <c r="M532" s="117">
        <f>SUM(J532:L532)</f>
        <v>0</v>
      </c>
      <c r="N532" s="4">
        <v>0</v>
      </c>
      <c r="O532" s="4">
        <v>0</v>
      </c>
      <c r="P532" s="117">
        <f>SUM(M532:O532)</f>
        <v>0</v>
      </c>
      <c r="Q532" s="4">
        <v>0</v>
      </c>
      <c r="R532" s="4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179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267</v>
      </c>
      <c r="C534" s="104"/>
      <c r="D534" s="4">
        <v>0</v>
      </c>
      <c r="E534" s="4">
        <v>0</v>
      </c>
      <c r="F534" s="4">
        <v>0</v>
      </c>
      <c r="G534" s="117">
        <f>SUM(D534:F534)</f>
        <v>0</v>
      </c>
      <c r="H534" s="4">
        <v>0</v>
      </c>
      <c r="I534" s="4">
        <v>0</v>
      </c>
      <c r="J534" s="117">
        <f>SUM(G534:I534)</f>
        <v>0</v>
      </c>
      <c r="K534" s="4">
        <v>0</v>
      </c>
      <c r="L534" s="4">
        <v>0</v>
      </c>
      <c r="M534" s="117">
        <f>SUM(J534:L534)</f>
        <v>0</v>
      </c>
      <c r="N534" s="4">
        <v>0</v>
      </c>
      <c r="O534" s="4">
        <v>0</v>
      </c>
      <c r="P534" s="117">
        <f>SUM(M534:O534)</f>
        <v>0</v>
      </c>
      <c r="Q534" s="4">
        <v>0</v>
      </c>
      <c r="R534" s="4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180</v>
      </c>
      <c r="C535" s="104"/>
      <c r="D535" s="4">
        <v>0</v>
      </c>
      <c r="E535" s="4">
        <v>0</v>
      </c>
      <c r="F535" s="4">
        <v>0</v>
      </c>
      <c r="G535" s="117">
        <f>SUM(D535:F535)</f>
        <v>0</v>
      </c>
      <c r="H535" s="4">
        <v>0</v>
      </c>
      <c r="I535" s="4">
        <v>0</v>
      </c>
      <c r="J535" s="117">
        <f>SUM(G535:I535)</f>
        <v>0</v>
      </c>
      <c r="K535" s="4">
        <v>0</v>
      </c>
      <c r="L535" s="4">
        <v>0</v>
      </c>
      <c r="M535" s="117">
        <f>SUM(J535:L535)</f>
        <v>0</v>
      </c>
      <c r="N535" s="4">
        <v>0</v>
      </c>
      <c r="O535" s="4">
        <v>0</v>
      </c>
      <c r="P535" s="117">
        <f>SUM(M535:O535)</f>
        <v>0</v>
      </c>
      <c r="Q535" s="4">
        <v>0</v>
      </c>
      <c r="R535" s="4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181</v>
      </c>
      <c r="C536" s="113"/>
      <c r="D536" s="6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268</v>
      </c>
      <c r="C537" s="104"/>
      <c r="D537" s="4">
        <v>0</v>
      </c>
      <c r="E537" s="4">
        <v>0</v>
      </c>
      <c r="F537" s="4">
        <v>0</v>
      </c>
      <c r="G537" s="117">
        <f>SUM(D537:F537)</f>
        <v>0</v>
      </c>
      <c r="H537" s="4">
        <v>0</v>
      </c>
      <c r="I537" s="4">
        <v>0</v>
      </c>
      <c r="J537" s="117">
        <f>SUM(G537:I537)</f>
        <v>0</v>
      </c>
      <c r="K537" s="4">
        <v>0</v>
      </c>
      <c r="L537" s="4">
        <v>0</v>
      </c>
      <c r="M537" s="117">
        <f>SUM(J537:L537)</f>
        <v>0</v>
      </c>
      <c r="N537" s="4">
        <v>0</v>
      </c>
      <c r="O537" s="4">
        <v>0</v>
      </c>
      <c r="P537" s="117">
        <f>SUM(M537:O537)</f>
        <v>0</v>
      </c>
      <c r="Q537" s="4">
        <v>0</v>
      </c>
      <c r="R537" s="4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182</v>
      </c>
      <c r="C538" s="25"/>
      <c r="D538" s="4">
        <v>0</v>
      </c>
      <c r="E538" s="4">
        <v>0</v>
      </c>
      <c r="F538" s="4">
        <v>0</v>
      </c>
      <c r="G538" s="117">
        <f>SUM(D538:F538)</f>
        <v>0</v>
      </c>
      <c r="H538" s="4">
        <v>0</v>
      </c>
      <c r="I538" s="4">
        <v>0</v>
      </c>
      <c r="J538" s="117">
        <f>SUM(G538:I538)</f>
        <v>0</v>
      </c>
      <c r="K538" s="4">
        <v>0</v>
      </c>
      <c r="L538" s="4">
        <v>0</v>
      </c>
      <c r="M538" s="117">
        <f>SUM(J538:L538)</f>
        <v>0</v>
      </c>
      <c r="N538" s="4">
        <v>0</v>
      </c>
      <c r="O538" s="4">
        <v>0</v>
      </c>
      <c r="P538" s="117">
        <f>SUM(M538:O538)</f>
        <v>0</v>
      </c>
      <c r="Q538" s="4">
        <v>0</v>
      </c>
      <c r="R538" s="4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183</v>
      </c>
      <c r="C539" s="113"/>
      <c r="D539" s="6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184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185</v>
      </c>
      <c r="C541" s="104"/>
      <c r="D541" s="4">
        <v>0</v>
      </c>
      <c r="E541" s="4">
        <v>0</v>
      </c>
      <c r="F541" s="4">
        <v>0</v>
      </c>
      <c r="G541" s="117">
        <f>SUM(D541:F541)</f>
        <v>0</v>
      </c>
      <c r="H541" s="4">
        <v>0</v>
      </c>
      <c r="I541" s="4">
        <v>0</v>
      </c>
      <c r="J541" s="117">
        <f>SUM(G541:I541)</f>
        <v>0</v>
      </c>
      <c r="K541" s="4">
        <v>0</v>
      </c>
      <c r="L541" s="4">
        <v>0</v>
      </c>
      <c r="M541" s="117">
        <f>SUM(J541:L541)</f>
        <v>0</v>
      </c>
      <c r="N541" s="4">
        <v>0</v>
      </c>
      <c r="O541" s="4">
        <v>0</v>
      </c>
      <c r="P541" s="117">
        <f>SUM(M541:O541)</f>
        <v>0</v>
      </c>
      <c r="Q541" s="4">
        <v>0</v>
      </c>
      <c r="R541" s="4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186</v>
      </c>
      <c r="C542" s="104"/>
      <c r="D542" s="4">
        <v>0</v>
      </c>
      <c r="E542" s="4">
        <v>0</v>
      </c>
      <c r="F542" s="4">
        <v>0</v>
      </c>
      <c r="G542" s="117">
        <f>SUM(D542:F542)</f>
        <v>0</v>
      </c>
      <c r="H542" s="4">
        <v>0</v>
      </c>
      <c r="I542" s="4">
        <v>0</v>
      </c>
      <c r="J542" s="117">
        <f>SUM(G542:I542)</f>
        <v>0</v>
      </c>
      <c r="K542" s="4">
        <v>0</v>
      </c>
      <c r="L542" s="4">
        <v>0</v>
      </c>
      <c r="M542" s="117">
        <f>SUM(J542:L542)</f>
        <v>0</v>
      </c>
      <c r="N542" s="4">
        <v>0</v>
      </c>
      <c r="O542" s="4">
        <v>0</v>
      </c>
      <c r="P542" s="117">
        <f>SUM(M542:O542)</f>
        <v>0</v>
      </c>
      <c r="Q542" s="4">
        <v>0</v>
      </c>
      <c r="R542" s="4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187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188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194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4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2" t="s">
        <v>199</v>
      </c>
      <c r="B547" s="32" t="s">
        <v>0</v>
      </c>
      <c r="C547" s="32"/>
      <c r="D547" s="3"/>
      <c r="E547" s="3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3">
        <v>0</v>
      </c>
      <c r="J547" s="138">
        <f t="shared" ref="J547:J557" si="230">SUM(G547:I547)</f>
        <v>0</v>
      </c>
      <c r="K547" s="3">
        <v>0</v>
      </c>
      <c r="L547" s="3">
        <v>0</v>
      </c>
      <c r="M547" s="138">
        <f t="shared" ref="M547:M557" si="231">SUM(J547:L547)</f>
        <v>0</v>
      </c>
      <c r="N547" s="3">
        <v>0</v>
      </c>
      <c r="O547" s="3">
        <v>0</v>
      </c>
      <c r="P547" s="138">
        <f t="shared" ref="P547:P557" si="232">SUM(M547:O547)</f>
        <v>0</v>
      </c>
      <c r="Q547" s="3">
        <v>0</v>
      </c>
      <c r="R547" s="3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8" t="s">
        <v>200</v>
      </c>
      <c r="B548" s="8" t="s">
        <v>1</v>
      </c>
      <c r="C548" s="8"/>
      <c r="D548" s="2"/>
      <c r="E548" s="2">
        <v>0</v>
      </c>
      <c r="F548" s="133">
        <v>0</v>
      </c>
      <c r="G548" s="139">
        <f t="shared" si="229"/>
        <v>0</v>
      </c>
      <c r="H548" s="136">
        <v>0</v>
      </c>
      <c r="I548" s="2">
        <v>0</v>
      </c>
      <c r="J548" s="139">
        <f t="shared" si="230"/>
        <v>0</v>
      </c>
      <c r="K548" s="2">
        <v>0</v>
      </c>
      <c r="L548" s="2">
        <v>0</v>
      </c>
      <c r="M548" s="139">
        <f t="shared" si="231"/>
        <v>0</v>
      </c>
      <c r="N548" s="2">
        <v>0</v>
      </c>
      <c r="O548" s="2">
        <v>0</v>
      </c>
      <c r="P548" s="139">
        <f t="shared" si="232"/>
        <v>0</v>
      </c>
      <c r="Q548" s="2">
        <v>0</v>
      </c>
      <c r="R548" s="2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8" t="s">
        <v>201</v>
      </c>
      <c r="B549" s="8" t="s">
        <v>189</v>
      </c>
      <c r="C549" s="8"/>
      <c r="D549" s="2"/>
      <c r="E549" s="2">
        <v>0</v>
      </c>
      <c r="F549" s="133">
        <v>0</v>
      </c>
      <c r="G549" s="139">
        <f t="shared" si="229"/>
        <v>0</v>
      </c>
      <c r="H549" s="136">
        <v>0</v>
      </c>
      <c r="I549" s="2">
        <v>0</v>
      </c>
      <c r="J549" s="139">
        <f t="shared" si="230"/>
        <v>0</v>
      </c>
      <c r="K549" s="2">
        <v>0</v>
      </c>
      <c r="L549" s="2">
        <v>0</v>
      </c>
      <c r="M549" s="139">
        <f t="shared" si="231"/>
        <v>0</v>
      </c>
      <c r="N549" s="2">
        <v>0</v>
      </c>
      <c r="O549" s="2">
        <v>0</v>
      </c>
      <c r="P549" s="139">
        <f t="shared" si="232"/>
        <v>0</v>
      </c>
      <c r="Q549" s="2">
        <v>0</v>
      </c>
      <c r="R549" s="2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7" t="s">
        <v>202</v>
      </c>
      <c r="B550" s="8" t="s">
        <v>190</v>
      </c>
      <c r="C550" s="8"/>
      <c r="D550" s="2"/>
      <c r="E550" s="2">
        <v>0</v>
      </c>
      <c r="F550" s="133">
        <v>0</v>
      </c>
      <c r="G550" s="139">
        <f t="shared" si="229"/>
        <v>0</v>
      </c>
      <c r="H550" s="136">
        <v>0</v>
      </c>
      <c r="I550" s="2">
        <v>0</v>
      </c>
      <c r="J550" s="139">
        <f t="shared" si="230"/>
        <v>0</v>
      </c>
      <c r="K550" s="2">
        <v>0</v>
      </c>
      <c r="L550" s="2">
        <v>0</v>
      </c>
      <c r="M550" s="139">
        <f t="shared" si="231"/>
        <v>0</v>
      </c>
      <c r="N550" s="2">
        <v>0</v>
      </c>
      <c r="O550" s="2">
        <v>0</v>
      </c>
      <c r="P550" s="139">
        <f t="shared" si="232"/>
        <v>0</v>
      </c>
      <c r="Q550" s="2">
        <v>0</v>
      </c>
      <c r="R550" s="2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7" t="s">
        <v>203</v>
      </c>
      <c r="B551" s="8" t="s">
        <v>191</v>
      </c>
      <c r="C551" s="8"/>
      <c r="D551" s="2"/>
      <c r="E551" s="2">
        <v>0</v>
      </c>
      <c r="F551" s="133">
        <v>0</v>
      </c>
      <c r="G551" s="139">
        <f t="shared" si="229"/>
        <v>0</v>
      </c>
      <c r="H551" s="136">
        <v>0</v>
      </c>
      <c r="I551" s="2">
        <v>0</v>
      </c>
      <c r="J551" s="139">
        <f t="shared" si="230"/>
        <v>0</v>
      </c>
      <c r="K551" s="2">
        <v>0</v>
      </c>
      <c r="L551" s="2">
        <v>0</v>
      </c>
      <c r="M551" s="139">
        <f t="shared" si="231"/>
        <v>0</v>
      </c>
      <c r="N551" s="2">
        <v>0</v>
      </c>
      <c r="O551" s="2">
        <v>0</v>
      </c>
      <c r="P551" s="139">
        <f t="shared" si="232"/>
        <v>0</v>
      </c>
      <c r="Q551" s="2">
        <v>0</v>
      </c>
      <c r="R551" s="2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7" t="s">
        <v>204</v>
      </c>
      <c r="B552" s="8" t="s">
        <v>192</v>
      </c>
      <c r="C552" s="8"/>
      <c r="D552" s="2"/>
      <c r="E552" s="2">
        <v>0</v>
      </c>
      <c r="F552" s="133">
        <v>0</v>
      </c>
      <c r="G552" s="139">
        <f t="shared" si="229"/>
        <v>0</v>
      </c>
      <c r="H552" s="136">
        <v>0</v>
      </c>
      <c r="I552" s="2">
        <v>0</v>
      </c>
      <c r="J552" s="139">
        <f t="shared" si="230"/>
        <v>0</v>
      </c>
      <c r="K552" s="2">
        <v>0</v>
      </c>
      <c r="L552" s="2">
        <v>0</v>
      </c>
      <c r="M552" s="139">
        <f t="shared" si="231"/>
        <v>0</v>
      </c>
      <c r="N552" s="2">
        <v>0</v>
      </c>
      <c r="O552" s="2">
        <v>0</v>
      </c>
      <c r="P552" s="139">
        <f t="shared" si="232"/>
        <v>0</v>
      </c>
      <c r="Q552" s="2">
        <v>0</v>
      </c>
      <c r="R552" s="2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7" t="s">
        <v>205</v>
      </c>
      <c r="B553" s="8" t="s">
        <v>193</v>
      </c>
      <c r="C553" s="8"/>
      <c r="D553" s="2"/>
      <c r="E553" s="2">
        <v>0</v>
      </c>
      <c r="F553" s="133">
        <v>0</v>
      </c>
      <c r="G553" s="139">
        <f t="shared" si="229"/>
        <v>0</v>
      </c>
      <c r="H553" s="136">
        <v>0</v>
      </c>
      <c r="I553" s="2">
        <v>0</v>
      </c>
      <c r="J553" s="139">
        <f t="shared" si="230"/>
        <v>0</v>
      </c>
      <c r="K553" s="2">
        <v>0</v>
      </c>
      <c r="L553" s="2">
        <v>0</v>
      </c>
      <c r="M553" s="139">
        <f t="shared" si="231"/>
        <v>0</v>
      </c>
      <c r="N553" s="2">
        <v>0</v>
      </c>
      <c r="O553" s="2">
        <v>0</v>
      </c>
      <c r="P553" s="139">
        <f t="shared" si="232"/>
        <v>0</v>
      </c>
      <c r="Q553" s="2">
        <v>0</v>
      </c>
      <c r="R553" s="2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7" t="s">
        <v>209</v>
      </c>
      <c r="B554" s="8" t="s">
        <v>210</v>
      </c>
      <c r="C554" s="8"/>
      <c r="D554" s="2"/>
      <c r="E554" s="2">
        <v>0</v>
      </c>
      <c r="F554" s="133">
        <v>0</v>
      </c>
      <c r="G554" s="139">
        <f t="shared" si="229"/>
        <v>0</v>
      </c>
      <c r="H554" s="136">
        <v>0</v>
      </c>
      <c r="I554" s="2">
        <v>0</v>
      </c>
      <c r="J554" s="139">
        <f t="shared" si="230"/>
        <v>0</v>
      </c>
      <c r="K554" s="2">
        <v>0</v>
      </c>
      <c r="L554" s="2">
        <v>0</v>
      </c>
      <c r="M554" s="139">
        <f t="shared" si="231"/>
        <v>0</v>
      </c>
      <c r="N554" s="2">
        <v>0</v>
      </c>
      <c r="O554" s="2">
        <v>0</v>
      </c>
      <c r="P554" s="139">
        <f t="shared" si="232"/>
        <v>0</v>
      </c>
      <c r="Q554" s="2">
        <v>0</v>
      </c>
      <c r="R554" s="2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7" t="s">
        <v>206</v>
      </c>
      <c r="B555" s="8" t="s">
        <v>195</v>
      </c>
      <c r="C555" s="8"/>
      <c r="D555" s="2"/>
      <c r="E555" s="2">
        <v>0</v>
      </c>
      <c r="F555" s="133">
        <v>0</v>
      </c>
      <c r="G555" s="139">
        <f t="shared" si="229"/>
        <v>0</v>
      </c>
      <c r="H555" s="136">
        <v>0</v>
      </c>
      <c r="I555" s="2">
        <v>0</v>
      </c>
      <c r="J555" s="139">
        <f t="shared" si="230"/>
        <v>0</v>
      </c>
      <c r="K555" s="2">
        <v>0</v>
      </c>
      <c r="L555" s="2">
        <v>0</v>
      </c>
      <c r="M555" s="139">
        <f t="shared" si="231"/>
        <v>0</v>
      </c>
      <c r="N555" s="2">
        <v>0</v>
      </c>
      <c r="O555" s="2">
        <v>0</v>
      </c>
      <c r="P555" s="139">
        <f t="shared" si="232"/>
        <v>0</v>
      </c>
      <c r="Q555" s="2">
        <v>0</v>
      </c>
      <c r="R555" s="2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7" t="s">
        <v>207</v>
      </c>
      <c r="B556" s="8" t="s">
        <v>196</v>
      </c>
      <c r="C556" s="8"/>
      <c r="D556" s="2"/>
      <c r="E556" s="2">
        <v>0</v>
      </c>
      <c r="F556" s="133">
        <v>0</v>
      </c>
      <c r="G556" s="139">
        <f t="shared" si="229"/>
        <v>0</v>
      </c>
      <c r="H556" s="136">
        <v>0</v>
      </c>
      <c r="I556" s="2">
        <v>0</v>
      </c>
      <c r="J556" s="139">
        <f t="shared" si="230"/>
        <v>0</v>
      </c>
      <c r="K556" s="2">
        <v>0</v>
      </c>
      <c r="L556" s="2">
        <v>0</v>
      </c>
      <c r="M556" s="139">
        <f t="shared" si="231"/>
        <v>0</v>
      </c>
      <c r="N556" s="2">
        <v>0</v>
      </c>
      <c r="O556" s="2">
        <v>0</v>
      </c>
      <c r="P556" s="139">
        <f t="shared" si="232"/>
        <v>0</v>
      </c>
      <c r="Q556" s="2">
        <v>0</v>
      </c>
      <c r="R556" s="2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8" t="s">
        <v>208</v>
      </c>
      <c r="B557" s="8" t="s">
        <v>197</v>
      </c>
      <c r="C557" s="8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211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215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167</v>
      </c>
      <c r="B561" s="116" t="s">
        <v>168</v>
      </c>
      <c r="C561" s="116" t="s">
        <v>169</v>
      </c>
      <c r="D561" s="33" t="s">
        <v>29</v>
      </c>
      <c r="E561" s="121" t="s">
        <v>4</v>
      </c>
      <c r="F561" s="121" t="s">
        <v>4</v>
      </c>
      <c r="G561" s="33" t="s">
        <v>51</v>
      </c>
      <c r="H561" s="122" t="s">
        <v>44</v>
      </c>
      <c r="I561" s="122" t="s">
        <v>44</v>
      </c>
      <c r="J561" s="33" t="s">
        <v>51</v>
      </c>
      <c r="K561" s="65" t="s">
        <v>45</v>
      </c>
      <c r="L561" s="65" t="s">
        <v>45</v>
      </c>
      <c r="M561" s="33" t="s">
        <v>51</v>
      </c>
      <c r="N561" s="123" t="s">
        <v>48</v>
      </c>
      <c r="O561" s="123" t="s">
        <v>48</v>
      </c>
      <c r="P561" s="33" t="s">
        <v>51</v>
      </c>
      <c r="Q561" s="124" t="s">
        <v>49</v>
      </c>
      <c r="R561" s="124" t="s">
        <v>49</v>
      </c>
      <c r="S561" s="142" t="s">
        <v>51</v>
      </c>
      <c r="T561" s="194" t="s">
        <v>214</v>
      </c>
      <c r="U561" s="195"/>
    </row>
    <row r="562" spans="1:21" x14ac:dyDescent="0.2">
      <c r="A562" s="95" t="s">
        <v>9</v>
      </c>
      <c r="B562" s="96" t="s">
        <v>244</v>
      </c>
      <c r="C562" s="97" t="s">
        <v>171</v>
      </c>
      <c r="D562" s="34" t="s">
        <v>39</v>
      </c>
      <c r="E562" s="34" t="s">
        <v>156</v>
      </c>
      <c r="F562" s="34" t="s">
        <v>156</v>
      </c>
      <c r="G562" s="34" t="s">
        <v>39</v>
      </c>
      <c r="H562" s="34" t="s">
        <v>156</v>
      </c>
      <c r="I562" s="34" t="s">
        <v>156</v>
      </c>
      <c r="J562" s="34" t="s">
        <v>213</v>
      </c>
      <c r="K562" s="34" t="s">
        <v>156</v>
      </c>
      <c r="L562" s="34" t="s">
        <v>156</v>
      </c>
      <c r="M562" s="34" t="s">
        <v>213</v>
      </c>
      <c r="N562" s="34" t="s">
        <v>156</v>
      </c>
      <c r="O562" s="34" t="s">
        <v>156</v>
      </c>
      <c r="P562" s="34" t="s">
        <v>213</v>
      </c>
      <c r="Q562" s="34" t="s">
        <v>156</v>
      </c>
      <c r="R562" s="34" t="s">
        <v>156</v>
      </c>
      <c r="S562" s="143" t="s">
        <v>39</v>
      </c>
      <c r="T562" s="143" t="s">
        <v>156</v>
      </c>
      <c r="U562" s="143" t="s">
        <v>156</v>
      </c>
    </row>
    <row r="563" spans="1:21" x14ac:dyDescent="0.2">
      <c r="A563" s="95"/>
      <c r="B563" s="98"/>
      <c r="C563" s="98"/>
      <c r="D563" s="34" t="s">
        <v>270</v>
      </c>
      <c r="E563" s="34" t="s">
        <v>132</v>
      </c>
      <c r="F563" s="34" t="s">
        <v>198</v>
      </c>
      <c r="G563" s="34"/>
      <c r="H563" s="34" t="s">
        <v>132</v>
      </c>
      <c r="I563" s="34" t="s">
        <v>198</v>
      </c>
      <c r="J563" s="34" t="s">
        <v>39</v>
      </c>
      <c r="K563" s="34" t="s">
        <v>132</v>
      </c>
      <c r="L563" s="34" t="s">
        <v>198</v>
      </c>
      <c r="M563" s="34" t="s">
        <v>39</v>
      </c>
      <c r="N563" s="34" t="s">
        <v>132</v>
      </c>
      <c r="O563" s="34" t="s">
        <v>198</v>
      </c>
      <c r="P563" s="34" t="s">
        <v>39</v>
      </c>
      <c r="Q563" s="34" t="s">
        <v>132</v>
      </c>
      <c r="R563" s="34" t="s">
        <v>198</v>
      </c>
      <c r="S563" s="143" t="s">
        <v>263</v>
      </c>
      <c r="T563" s="143" t="s">
        <v>132</v>
      </c>
      <c r="U563" s="143" t="s">
        <v>198</v>
      </c>
    </row>
    <row r="564" spans="1:21" x14ac:dyDescent="0.2">
      <c r="A564" s="118"/>
      <c r="B564" s="118"/>
      <c r="C564" s="118"/>
      <c r="D564" s="128"/>
      <c r="E564" s="35" t="s">
        <v>64</v>
      </c>
      <c r="F564" s="35" t="s">
        <v>65</v>
      </c>
      <c r="G564" s="128"/>
      <c r="H564" s="35" t="s">
        <v>64</v>
      </c>
      <c r="I564" s="35" t="s">
        <v>65</v>
      </c>
      <c r="J564" s="128"/>
      <c r="K564" s="35" t="s">
        <v>64</v>
      </c>
      <c r="L564" s="35" t="s">
        <v>65</v>
      </c>
      <c r="M564" s="128"/>
      <c r="N564" s="35" t="s">
        <v>64</v>
      </c>
      <c r="O564" s="35" t="s">
        <v>65</v>
      </c>
      <c r="P564" s="128"/>
      <c r="Q564" s="35" t="s">
        <v>64</v>
      </c>
      <c r="R564" s="35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172</v>
      </c>
      <c r="C566" s="102"/>
      <c r="D566" s="161">
        <f t="shared" ref="D566:F567" si="236">D6+D46+D406+D446+D486+D526</f>
        <v>0</v>
      </c>
      <c r="E566" s="161">
        <f t="shared" si="236"/>
        <v>0</v>
      </c>
      <c r="F566" s="161">
        <f t="shared" si="236"/>
        <v>0</v>
      </c>
      <c r="G566" s="117">
        <f>SUM(D566:F566)</f>
        <v>0</v>
      </c>
      <c r="H566" s="161">
        <f>H6+H46+H406+H446+H486+H526</f>
        <v>0</v>
      </c>
      <c r="I566" s="161">
        <f>I6+I46+I406+I446+I486+I526</f>
        <v>0</v>
      </c>
      <c r="J566" s="117">
        <f>SUM(G566:I566)</f>
        <v>0</v>
      </c>
      <c r="K566" s="161">
        <f>K6+K46+K406+K446+K486+K526</f>
        <v>0</v>
      </c>
      <c r="L566" s="161">
        <f>L6+L46+L406+L446+L486+L526</f>
        <v>0</v>
      </c>
      <c r="M566" s="117">
        <f>SUM(J566:L566)</f>
        <v>0</v>
      </c>
      <c r="N566" s="161">
        <f>N6+N46+N406+N446+N486+N526</f>
        <v>0</v>
      </c>
      <c r="O566" s="161">
        <f>O6+O46+O406+O446+O486+O526</f>
        <v>0</v>
      </c>
      <c r="P566" s="117">
        <f>SUM(M566:O566)</f>
        <v>0</v>
      </c>
      <c r="Q566" s="161">
        <f>Q6+Q46+Q406+Q446+Q486+Q526</f>
        <v>0</v>
      </c>
      <c r="R566" s="161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173</v>
      </c>
      <c r="C567" s="104"/>
      <c r="D567" s="161">
        <f t="shared" si="236"/>
        <v>368003</v>
      </c>
      <c r="E567" s="161">
        <f t="shared" si="236"/>
        <v>0</v>
      </c>
      <c r="F567" s="161">
        <f t="shared" si="236"/>
        <v>0</v>
      </c>
      <c r="G567" s="117">
        <f>SUM(D567:F567)</f>
        <v>368003</v>
      </c>
      <c r="H567" s="161">
        <f>H7+H47+H407+H447+H487+H527</f>
        <v>0</v>
      </c>
      <c r="I567" s="161">
        <f>I7+I47+I407+I447+I487+I527</f>
        <v>0</v>
      </c>
      <c r="J567" s="117">
        <f>SUM(G567:I567)</f>
        <v>368003</v>
      </c>
      <c r="K567" s="161">
        <f>K7+K47+K407+K447+K487+K527</f>
        <v>0</v>
      </c>
      <c r="L567" s="161">
        <f>L7+L47+L407+L447+L487+L527</f>
        <v>0</v>
      </c>
      <c r="M567" s="117">
        <f>SUM(J567:L567)</f>
        <v>368003</v>
      </c>
      <c r="N567" s="161">
        <f>N7+N47+N407+N447+N487+N527</f>
        <v>0</v>
      </c>
      <c r="O567" s="161">
        <f>O7+O47+O407+O447+O487+O527</f>
        <v>0</v>
      </c>
      <c r="P567" s="117">
        <f>SUM(M567:O567)</f>
        <v>368003</v>
      </c>
      <c r="Q567" s="161">
        <f>Q7+Q47+Q407+Q447+Q487+Q527</f>
        <v>0</v>
      </c>
      <c r="R567" s="161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174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175</v>
      </c>
      <c r="C569" s="110"/>
      <c r="D569" s="161">
        <f>D9+D49+D409+D449+D489+D529</f>
        <v>0</v>
      </c>
      <c r="E569" s="161">
        <f>E9+E49+E409+E449+E489+E529</f>
        <v>0</v>
      </c>
      <c r="F569" s="161">
        <f>F9+F49+F409+F449+F489+F529</f>
        <v>0</v>
      </c>
      <c r="G569" s="117">
        <f>SUM(D569:F569)</f>
        <v>0</v>
      </c>
      <c r="H569" s="161">
        <f>H9+H49+H409+H449+H489+H529</f>
        <v>0</v>
      </c>
      <c r="I569" s="161">
        <f>I9+I49+I409+I449+I489+I529</f>
        <v>0</v>
      </c>
      <c r="J569" s="117">
        <f>SUM(G569:I569)</f>
        <v>0</v>
      </c>
      <c r="K569" s="161">
        <f>K9+K49+K409+K449+K489+K529</f>
        <v>0</v>
      </c>
      <c r="L569" s="161">
        <f>L9+L49+L409+L449+L489+L529</f>
        <v>0</v>
      </c>
      <c r="M569" s="117">
        <f>SUM(J569:L569)</f>
        <v>0</v>
      </c>
      <c r="N569" s="161">
        <f>N9+N49+N409+N449+N489+N529</f>
        <v>0</v>
      </c>
      <c r="O569" s="161">
        <f>O9+O49+O409+O449+O489+O529</f>
        <v>0</v>
      </c>
      <c r="P569" s="117">
        <f>SUM(M569:O569)</f>
        <v>0</v>
      </c>
      <c r="Q569" s="161">
        <f>Q9+Q49+Q409+Q449+Q489+Q529</f>
        <v>0</v>
      </c>
      <c r="R569" s="161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176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177</v>
      </c>
      <c r="C571" s="104"/>
      <c r="D571" s="161">
        <f t="shared" ref="D571:F572" si="239">D11+D51+D411+D451+D491+D531</f>
        <v>0</v>
      </c>
      <c r="E571" s="161">
        <f t="shared" si="239"/>
        <v>0</v>
      </c>
      <c r="F571" s="161">
        <f t="shared" si="239"/>
        <v>0</v>
      </c>
      <c r="G571" s="117">
        <f>SUM(D571:F571)</f>
        <v>0</v>
      </c>
      <c r="H571" s="161">
        <f>H11+H51+H411+H451+H491+H531</f>
        <v>0</v>
      </c>
      <c r="I571" s="161">
        <f>I11+I51+I411+I451+I491+I531</f>
        <v>0</v>
      </c>
      <c r="J571" s="117">
        <f>SUM(G571:I571)</f>
        <v>0</v>
      </c>
      <c r="K571" s="161">
        <f>K11+K51+K411+K451+K491+K531</f>
        <v>0</v>
      </c>
      <c r="L571" s="161">
        <f>L11+L51+L411+L451+L491+L531</f>
        <v>0</v>
      </c>
      <c r="M571" s="117">
        <f>SUM(J571:L571)</f>
        <v>0</v>
      </c>
      <c r="N571" s="161">
        <f>N11+N51+N411+N451+N491+N531</f>
        <v>0</v>
      </c>
      <c r="O571" s="161">
        <f>O11+O51+O411+O451+O491+O531</f>
        <v>0</v>
      </c>
      <c r="P571" s="117">
        <f>SUM(M571:O571)</f>
        <v>0</v>
      </c>
      <c r="Q571" s="161">
        <f>Q11+Q51+Q411+Q451+Q491+Q531</f>
        <v>0</v>
      </c>
      <c r="R571" s="161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178</v>
      </c>
      <c r="C572" s="104"/>
      <c r="D572" s="161">
        <f t="shared" si="239"/>
        <v>0</v>
      </c>
      <c r="E572" s="161">
        <f t="shared" si="239"/>
        <v>0</v>
      </c>
      <c r="F572" s="161">
        <f t="shared" si="239"/>
        <v>0</v>
      </c>
      <c r="G572" s="117">
        <f>SUM(D572:F572)</f>
        <v>0</v>
      </c>
      <c r="H572" s="161">
        <f>H12+H52+H412+H452+H492+H532</f>
        <v>0</v>
      </c>
      <c r="I572" s="161">
        <f>I12+I52+I412+I452+I492+I532</f>
        <v>0</v>
      </c>
      <c r="J572" s="117">
        <f>SUM(G572:I572)</f>
        <v>0</v>
      </c>
      <c r="K572" s="161">
        <f>K12+K52+K412+K452+K492+K532</f>
        <v>0</v>
      </c>
      <c r="L572" s="161">
        <f>L12+L52+L412+L452+L492+L532</f>
        <v>0</v>
      </c>
      <c r="M572" s="117">
        <f>SUM(J572:L572)</f>
        <v>0</v>
      </c>
      <c r="N572" s="161">
        <f>N12+N52+N412+N452+N492+N532</f>
        <v>0</v>
      </c>
      <c r="O572" s="161">
        <f>O12+O52+O412+O452+O492+O532</f>
        <v>0</v>
      </c>
      <c r="P572" s="117">
        <f>SUM(M572:O572)</f>
        <v>0</v>
      </c>
      <c r="Q572" s="161">
        <f>Q12+Q52+Q412+Q452+Q492+Q532</f>
        <v>0</v>
      </c>
      <c r="R572" s="161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179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267</v>
      </c>
      <c r="C574" s="104"/>
      <c r="D574" s="161">
        <f t="shared" ref="D574:F575" si="241">D14+D54+D414+D454+D494+D534</f>
        <v>0</v>
      </c>
      <c r="E574" s="161">
        <f t="shared" si="241"/>
        <v>0</v>
      </c>
      <c r="F574" s="161">
        <f t="shared" si="241"/>
        <v>0</v>
      </c>
      <c r="G574" s="117">
        <f>SUM(D574:F574)</f>
        <v>0</v>
      </c>
      <c r="H574" s="161">
        <f>H14+H54+H414+H454+H494+H534</f>
        <v>0</v>
      </c>
      <c r="I574" s="161">
        <f>I14+I54+I414+I454+I494+I534</f>
        <v>0</v>
      </c>
      <c r="J574" s="117">
        <f>SUM(G574:I574)</f>
        <v>0</v>
      </c>
      <c r="K574" s="161">
        <f>K14+K54+K414+K454+K494+K534</f>
        <v>0</v>
      </c>
      <c r="L574" s="161">
        <f>L14+L54+L414+L454+L494+L534</f>
        <v>0</v>
      </c>
      <c r="M574" s="117">
        <f>SUM(J574:L574)</f>
        <v>0</v>
      </c>
      <c r="N574" s="161">
        <f>N14+N54+N414+N454+N494+N534</f>
        <v>0</v>
      </c>
      <c r="O574" s="161">
        <f>O14+O54+O414+O454+O494+O534</f>
        <v>0</v>
      </c>
      <c r="P574" s="117">
        <f>SUM(M574:O574)</f>
        <v>0</v>
      </c>
      <c r="Q574" s="161">
        <f>Q14+Q54+Q414+Q454+Q494+Q534</f>
        <v>0</v>
      </c>
      <c r="R574" s="161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180</v>
      </c>
      <c r="C575" s="104"/>
      <c r="D575" s="161">
        <f t="shared" si="241"/>
        <v>142447</v>
      </c>
      <c r="E575" s="161">
        <f t="shared" si="241"/>
        <v>0</v>
      </c>
      <c r="F575" s="161">
        <f t="shared" si="241"/>
        <v>0</v>
      </c>
      <c r="G575" s="117">
        <f>SUM(D575:F575)</f>
        <v>142447</v>
      </c>
      <c r="H575" s="161">
        <f>H15+H55+H415+H455+H495+H535</f>
        <v>0</v>
      </c>
      <c r="I575" s="161">
        <f>I15+I55+I415+I455+I495+I535</f>
        <v>0</v>
      </c>
      <c r="J575" s="117">
        <f>SUM(G575:I575)</f>
        <v>142447</v>
      </c>
      <c r="K575" s="161">
        <f>K15+K55+K415+K455+K495+K535</f>
        <v>0</v>
      </c>
      <c r="L575" s="161">
        <f>L15+L55+L415+L455+L495+L535</f>
        <v>38463</v>
      </c>
      <c r="M575" s="117">
        <f>SUM(J575:L575)</f>
        <v>180910</v>
      </c>
      <c r="N575" s="161">
        <f>N15+N55+N415+N455+N495+N535</f>
        <v>0</v>
      </c>
      <c r="O575" s="161">
        <f>O15+O55+O415+O455+O495+O535</f>
        <v>0</v>
      </c>
      <c r="P575" s="117">
        <f>SUM(M575:O575)</f>
        <v>180910</v>
      </c>
      <c r="Q575" s="161">
        <f>Q15+Q55+Q415+Q455+Q495+Q535</f>
        <v>0</v>
      </c>
      <c r="R575" s="161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181</v>
      </c>
      <c r="C576" s="113"/>
      <c r="D576" s="6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268</v>
      </c>
      <c r="C577" s="104"/>
      <c r="D577" s="161">
        <f t="shared" ref="D577:F578" si="243">D17+D57+D417+D457+D497+D537</f>
        <v>0</v>
      </c>
      <c r="E577" s="161">
        <f t="shared" si="243"/>
        <v>0</v>
      </c>
      <c r="F577" s="161">
        <f t="shared" si="243"/>
        <v>0</v>
      </c>
      <c r="G577" s="117">
        <f>SUM(D577:F577)</f>
        <v>0</v>
      </c>
      <c r="H577" s="161">
        <f>H17+H57+H417+H457+H497+H537</f>
        <v>0</v>
      </c>
      <c r="I577" s="161">
        <f>I17+I57+I417+I457+I497+I537</f>
        <v>0</v>
      </c>
      <c r="J577" s="117">
        <f>SUM(G577:I577)</f>
        <v>0</v>
      </c>
      <c r="K577" s="161">
        <f>K17+K57+K417+K457+K497+K537</f>
        <v>0</v>
      </c>
      <c r="L577" s="161">
        <f>L17+L57+L417+L457+L497+L537</f>
        <v>0</v>
      </c>
      <c r="M577" s="117">
        <f>SUM(J577:L577)</f>
        <v>0</v>
      </c>
      <c r="N577" s="161">
        <f>N17+N57+N417+N457+N497+N537</f>
        <v>0</v>
      </c>
      <c r="O577" s="161">
        <f>O17+O57+O417+O457+O497+O537</f>
        <v>0</v>
      </c>
      <c r="P577" s="117">
        <f>SUM(M577:O577)</f>
        <v>0</v>
      </c>
      <c r="Q577" s="161">
        <f>Q17+Q57+Q417+Q457+Q497+Q537</f>
        <v>0</v>
      </c>
      <c r="R577" s="161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182</v>
      </c>
      <c r="C578" s="25"/>
      <c r="D578" s="161">
        <f t="shared" si="243"/>
        <v>185196</v>
      </c>
      <c r="E578" s="161">
        <f t="shared" si="243"/>
        <v>0</v>
      </c>
      <c r="F578" s="161">
        <f t="shared" si="243"/>
        <v>0</v>
      </c>
      <c r="G578" s="117">
        <f>SUM(D578:F578)</f>
        <v>185196</v>
      </c>
      <c r="H578" s="161">
        <f>H18+H58+H418+H458+H498+H538</f>
        <v>0</v>
      </c>
      <c r="I578" s="161">
        <f>I18+I58+I418+I458+I498+I538</f>
        <v>0</v>
      </c>
      <c r="J578" s="117">
        <f>SUM(G578:I578)</f>
        <v>185196</v>
      </c>
      <c r="K578" s="161">
        <f>K18+K58+K418+K458+K498+K538</f>
        <v>0</v>
      </c>
      <c r="L578" s="161">
        <f>L18+L58+L418+L458+L498+L538</f>
        <v>0</v>
      </c>
      <c r="M578" s="117">
        <f>SUM(J578:L578)</f>
        <v>185196</v>
      </c>
      <c r="N578" s="161">
        <f>N18+N58+N418+N458+N498+N538</f>
        <v>0</v>
      </c>
      <c r="O578" s="161">
        <f>O18+O58+O418+O458+O498+O538</f>
        <v>0</v>
      </c>
      <c r="P578" s="117">
        <f>SUM(M578:O578)</f>
        <v>185196</v>
      </c>
      <c r="Q578" s="161">
        <f>Q18+Q58+Q418+Q458+Q498+Q538</f>
        <v>0</v>
      </c>
      <c r="R578" s="161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183</v>
      </c>
      <c r="C579" s="113"/>
      <c r="D579" s="6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184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185</v>
      </c>
      <c r="C581" s="104"/>
      <c r="D581" s="161">
        <f t="shared" ref="D581:F582" si="246">D21+D61+D421+D461+D501+D541</f>
        <v>0</v>
      </c>
      <c r="E581" s="161">
        <f t="shared" si="246"/>
        <v>0</v>
      </c>
      <c r="F581" s="161">
        <f t="shared" si="246"/>
        <v>0</v>
      </c>
      <c r="G581" s="117">
        <f>SUM(D581:F581)</f>
        <v>0</v>
      </c>
      <c r="H581" s="161">
        <f>H21+H61+H421+H461+H501+H541</f>
        <v>0</v>
      </c>
      <c r="I581" s="161">
        <f>I21+I61+I421+I461+I501+I541</f>
        <v>0</v>
      </c>
      <c r="J581" s="117">
        <f>SUM(G581:I581)</f>
        <v>0</v>
      </c>
      <c r="K581" s="161">
        <f>K21+K61+K421+K461+K501+K541</f>
        <v>0</v>
      </c>
      <c r="L581" s="161">
        <f>L21+L61+L421+L461+L501+L541</f>
        <v>0</v>
      </c>
      <c r="M581" s="117">
        <f>SUM(J581:L581)</f>
        <v>0</v>
      </c>
      <c r="N581" s="161">
        <f>N21+N61+N421+N461+N501+N541</f>
        <v>0</v>
      </c>
      <c r="O581" s="161">
        <f>O21+O61+O421+O461+O501+O541</f>
        <v>0</v>
      </c>
      <c r="P581" s="117">
        <f>SUM(M581:O581)</f>
        <v>0</v>
      </c>
      <c r="Q581" s="161">
        <f>Q21+Q61+Q421+Q461+Q501+Q541</f>
        <v>0</v>
      </c>
      <c r="R581" s="161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186</v>
      </c>
      <c r="C582" s="104"/>
      <c r="D582" s="161">
        <f t="shared" si="246"/>
        <v>0</v>
      </c>
      <c r="E582" s="161">
        <f t="shared" si="246"/>
        <v>0</v>
      </c>
      <c r="F582" s="161">
        <f t="shared" si="246"/>
        <v>0</v>
      </c>
      <c r="G582" s="117">
        <f>SUM(D582:F582)</f>
        <v>0</v>
      </c>
      <c r="H582" s="161">
        <f>H22+H62+H422+H462+H502+H542</f>
        <v>0</v>
      </c>
      <c r="I582" s="161">
        <f>I22+I62+I422+I462+I502+I542</f>
        <v>0</v>
      </c>
      <c r="J582" s="117">
        <f>SUM(G582:I582)</f>
        <v>0</v>
      </c>
      <c r="K582" s="161">
        <f>K22+K62+K422+K462+K502+K542</f>
        <v>0</v>
      </c>
      <c r="L582" s="161">
        <f>L22+L62+L422+L462+L502+L542</f>
        <v>0</v>
      </c>
      <c r="M582" s="117">
        <f>SUM(J582:L582)</f>
        <v>0</v>
      </c>
      <c r="N582" s="161">
        <f>N22+N62+N422+N462+N502+N542</f>
        <v>0</v>
      </c>
      <c r="O582" s="161">
        <f>O22+O62+O422+O462+O502+O542</f>
        <v>0</v>
      </c>
      <c r="P582" s="117">
        <f>SUM(M582:O582)</f>
        <v>0</v>
      </c>
      <c r="Q582" s="161">
        <f>Q22+Q62+Q422+Q462+Q502+Q542</f>
        <v>0</v>
      </c>
      <c r="R582" s="161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187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188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194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2"/>
      <c r="D586" s="4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2" t="s">
        <v>199</v>
      </c>
      <c r="B587" s="166" t="s">
        <v>0</v>
      </c>
      <c r="C587" s="8"/>
      <c r="D587" s="161">
        <f t="shared" ref="D587:F597" si="250">D27+D67+D427+D467+D507+D547</f>
        <v>0</v>
      </c>
      <c r="E587" s="161">
        <f t="shared" si="250"/>
        <v>0</v>
      </c>
      <c r="F587" s="161">
        <f t="shared" si="250"/>
        <v>0</v>
      </c>
      <c r="G587" s="138">
        <f t="shared" ref="G587:G597" si="251">SUM(D587:F587)</f>
        <v>0</v>
      </c>
      <c r="H587" s="161">
        <f t="shared" ref="H587:I597" si="252">H27+H67+H427+H467+H507+H547</f>
        <v>0</v>
      </c>
      <c r="I587" s="161">
        <f t="shared" si="252"/>
        <v>0</v>
      </c>
      <c r="J587" s="138">
        <f t="shared" ref="J587:J597" si="253">SUM(G587:I587)</f>
        <v>0</v>
      </c>
      <c r="K587" s="161">
        <f t="shared" ref="K587:L597" si="254">K27+K67+K427+K467+K507+K547</f>
        <v>0</v>
      </c>
      <c r="L587" s="161">
        <f t="shared" si="254"/>
        <v>35020</v>
      </c>
      <c r="M587" s="138">
        <f t="shared" ref="M587:M597" si="255">SUM(J587:L587)</f>
        <v>35020</v>
      </c>
      <c r="N587" s="161">
        <f t="shared" ref="N587:O597" si="256">N27+N67+N427+N467+N507+N547</f>
        <v>0</v>
      </c>
      <c r="O587" s="161">
        <f t="shared" si="256"/>
        <v>0</v>
      </c>
      <c r="P587" s="138">
        <f t="shared" ref="P587:P597" si="257">SUM(M587:O587)</f>
        <v>35020</v>
      </c>
      <c r="Q587" s="161">
        <f t="shared" ref="Q587:R597" si="258">Q27+Q67+Q427+Q467+Q507+Q547</f>
        <v>0</v>
      </c>
      <c r="R587" s="161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8" t="s">
        <v>200</v>
      </c>
      <c r="B588" s="167" t="s">
        <v>1</v>
      </c>
      <c r="C588" s="8"/>
      <c r="D588" s="161">
        <f t="shared" si="250"/>
        <v>0</v>
      </c>
      <c r="E588" s="161">
        <f t="shared" si="250"/>
        <v>0</v>
      </c>
      <c r="F588" s="161">
        <f t="shared" si="250"/>
        <v>0</v>
      </c>
      <c r="G588" s="139">
        <f t="shared" si="251"/>
        <v>0</v>
      </c>
      <c r="H588" s="161">
        <f t="shared" si="252"/>
        <v>0</v>
      </c>
      <c r="I588" s="161">
        <f t="shared" si="252"/>
        <v>0</v>
      </c>
      <c r="J588" s="139">
        <f t="shared" si="253"/>
        <v>0</v>
      </c>
      <c r="K588" s="161">
        <f t="shared" si="254"/>
        <v>0</v>
      </c>
      <c r="L588" s="161">
        <f t="shared" si="254"/>
        <v>3443</v>
      </c>
      <c r="M588" s="139">
        <f t="shared" si="255"/>
        <v>3443</v>
      </c>
      <c r="N588" s="161">
        <f t="shared" si="256"/>
        <v>0</v>
      </c>
      <c r="O588" s="161">
        <f t="shared" si="256"/>
        <v>0</v>
      </c>
      <c r="P588" s="139">
        <f t="shared" si="257"/>
        <v>3443</v>
      </c>
      <c r="Q588" s="161">
        <f t="shared" si="258"/>
        <v>0</v>
      </c>
      <c r="R588" s="161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8" t="s">
        <v>201</v>
      </c>
      <c r="B589" s="167" t="s">
        <v>189</v>
      </c>
      <c r="C589" s="8"/>
      <c r="D589" s="161">
        <f t="shared" si="250"/>
        <v>1254</v>
      </c>
      <c r="E589" s="161">
        <f t="shared" si="250"/>
        <v>0</v>
      </c>
      <c r="F589" s="161">
        <f t="shared" si="250"/>
        <v>0</v>
      </c>
      <c r="G589" s="139">
        <f t="shared" si="251"/>
        <v>1254</v>
      </c>
      <c r="H589" s="161">
        <f t="shared" si="252"/>
        <v>0</v>
      </c>
      <c r="I589" s="161">
        <f t="shared" si="252"/>
        <v>0</v>
      </c>
      <c r="J589" s="139">
        <f t="shared" si="253"/>
        <v>1254</v>
      </c>
      <c r="K589" s="161">
        <f t="shared" si="254"/>
        <v>0</v>
      </c>
      <c r="L589" s="161">
        <f t="shared" si="254"/>
        <v>0</v>
      </c>
      <c r="M589" s="139">
        <f t="shared" si="255"/>
        <v>1254</v>
      </c>
      <c r="N589" s="161">
        <f t="shared" si="256"/>
        <v>0</v>
      </c>
      <c r="O589" s="161">
        <f t="shared" si="256"/>
        <v>0</v>
      </c>
      <c r="P589" s="139">
        <f t="shared" si="257"/>
        <v>1254</v>
      </c>
      <c r="Q589" s="161">
        <f t="shared" si="258"/>
        <v>0</v>
      </c>
      <c r="R589" s="161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7" t="s">
        <v>202</v>
      </c>
      <c r="B590" s="167" t="s">
        <v>190</v>
      </c>
      <c r="C590" s="8"/>
      <c r="D590" s="161">
        <f t="shared" si="250"/>
        <v>0</v>
      </c>
      <c r="E590" s="161">
        <f t="shared" si="250"/>
        <v>0</v>
      </c>
      <c r="F590" s="161">
        <f t="shared" si="250"/>
        <v>0</v>
      </c>
      <c r="G590" s="139">
        <f t="shared" si="251"/>
        <v>0</v>
      </c>
      <c r="H590" s="161">
        <f t="shared" si="252"/>
        <v>0</v>
      </c>
      <c r="I590" s="161">
        <f t="shared" si="252"/>
        <v>0</v>
      </c>
      <c r="J590" s="139">
        <f t="shared" si="253"/>
        <v>0</v>
      </c>
      <c r="K590" s="161">
        <f t="shared" si="254"/>
        <v>0</v>
      </c>
      <c r="L590" s="161">
        <f t="shared" si="254"/>
        <v>0</v>
      </c>
      <c r="M590" s="139">
        <f t="shared" si="255"/>
        <v>0</v>
      </c>
      <c r="N590" s="161">
        <f t="shared" si="256"/>
        <v>0</v>
      </c>
      <c r="O590" s="161">
        <f t="shared" si="256"/>
        <v>0</v>
      </c>
      <c r="P590" s="139">
        <f t="shared" si="257"/>
        <v>0</v>
      </c>
      <c r="Q590" s="161">
        <f t="shared" si="258"/>
        <v>0</v>
      </c>
      <c r="R590" s="161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7" t="s">
        <v>203</v>
      </c>
      <c r="B591" s="167" t="s">
        <v>191</v>
      </c>
      <c r="C591" s="8"/>
      <c r="D591" s="161">
        <f t="shared" si="250"/>
        <v>0</v>
      </c>
      <c r="E591" s="161">
        <f t="shared" si="250"/>
        <v>0</v>
      </c>
      <c r="F591" s="161">
        <f t="shared" si="250"/>
        <v>0</v>
      </c>
      <c r="G591" s="139">
        <f t="shared" si="251"/>
        <v>0</v>
      </c>
      <c r="H591" s="161">
        <f t="shared" si="252"/>
        <v>0</v>
      </c>
      <c r="I591" s="161">
        <f t="shared" si="252"/>
        <v>0</v>
      </c>
      <c r="J591" s="139">
        <f t="shared" si="253"/>
        <v>0</v>
      </c>
      <c r="K591" s="161">
        <f t="shared" si="254"/>
        <v>0</v>
      </c>
      <c r="L591" s="161">
        <f t="shared" si="254"/>
        <v>0</v>
      </c>
      <c r="M591" s="139">
        <f t="shared" si="255"/>
        <v>0</v>
      </c>
      <c r="N591" s="161">
        <f t="shared" si="256"/>
        <v>0</v>
      </c>
      <c r="O591" s="161">
        <f t="shared" si="256"/>
        <v>0</v>
      </c>
      <c r="P591" s="139">
        <f t="shared" si="257"/>
        <v>0</v>
      </c>
      <c r="Q591" s="161">
        <f t="shared" si="258"/>
        <v>0</v>
      </c>
      <c r="R591" s="161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7" t="s">
        <v>204</v>
      </c>
      <c r="B592" s="167" t="s">
        <v>192</v>
      </c>
      <c r="C592" s="8"/>
      <c r="D592" s="161">
        <f t="shared" si="250"/>
        <v>0</v>
      </c>
      <c r="E592" s="161">
        <f t="shared" si="250"/>
        <v>0</v>
      </c>
      <c r="F592" s="161">
        <f t="shared" si="250"/>
        <v>0</v>
      </c>
      <c r="G592" s="139">
        <f t="shared" si="251"/>
        <v>0</v>
      </c>
      <c r="H592" s="161">
        <f t="shared" si="252"/>
        <v>0</v>
      </c>
      <c r="I592" s="161">
        <f t="shared" si="252"/>
        <v>0</v>
      </c>
      <c r="J592" s="139">
        <f t="shared" si="253"/>
        <v>0</v>
      </c>
      <c r="K592" s="161">
        <f t="shared" si="254"/>
        <v>0</v>
      </c>
      <c r="L592" s="161">
        <f t="shared" si="254"/>
        <v>0</v>
      </c>
      <c r="M592" s="139">
        <f t="shared" si="255"/>
        <v>0</v>
      </c>
      <c r="N592" s="161">
        <f t="shared" si="256"/>
        <v>0</v>
      </c>
      <c r="O592" s="161">
        <f t="shared" si="256"/>
        <v>0</v>
      </c>
      <c r="P592" s="139">
        <f t="shared" si="257"/>
        <v>0</v>
      </c>
      <c r="Q592" s="161">
        <f t="shared" si="258"/>
        <v>0</v>
      </c>
      <c r="R592" s="161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7" t="s">
        <v>205</v>
      </c>
      <c r="B593" s="167" t="s">
        <v>193</v>
      </c>
      <c r="C593" s="8"/>
      <c r="D593" s="161">
        <f t="shared" si="250"/>
        <v>0</v>
      </c>
      <c r="E593" s="161">
        <f t="shared" si="250"/>
        <v>0</v>
      </c>
      <c r="F593" s="161">
        <f t="shared" si="250"/>
        <v>0</v>
      </c>
      <c r="G593" s="139">
        <f t="shared" si="251"/>
        <v>0</v>
      </c>
      <c r="H593" s="161">
        <f t="shared" si="252"/>
        <v>0</v>
      </c>
      <c r="I593" s="161">
        <f t="shared" si="252"/>
        <v>0</v>
      </c>
      <c r="J593" s="139">
        <f t="shared" si="253"/>
        <v>0</v>
      </c>
      <c r="K593" s="161">
        <f t="shared" si="254"/>
        <v>0</v>
      </c>
      <c r="L593" s="161">
        <f t="shared" si="254"/>
        <v>0</v>
      </c>
      <c r="M593" s="139">
        <f t="shared" si="255"/>
        <v>0</v>
      </c>
      <c r="N593" s="161">
        <f t="shared" si="256"/>
        <v>0</v>
      </c>
      <c r="O593" s="161">
        <f t="shared" si="256"/>
        <v>0</v>
      </c>
      <c r="P593" s="139">
        <f t="shared" si="257"/>
        <v>0</v>
      </c>
      <c r="Q593" s="161">
        <f t="shared" si="258"/>
        <v>0</v>
      </c>
      <c r="R593" s="161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7" t="s">
        <v>209</v>
      </c>
      <c r="B594" s="167" t="s">
        <v>210</v>
      </c>
      <c r="C594" s="8"/>
      <c r="D594" s="161">
        <f t="shared" si="250"/>
        <v>0</v>
      </c>
      <c r="E594" s="161">
        <f t="shared" si="250"/>
        <v>0</v>
      </c>
      <c r="F594" s="161">
        <f t="shared" si="250"/>
        <v>0</v>
      </c>
      <c r="G594" s="139">
        <f t="shared" si="251"/>
        <v>0</v>
      </c>
      <c r="H594" s="161">
        <f t="shared" si="252"/>
        <v>0</v>
      </c>
      <c r="I594" s="161">
        <f t="shared" si="252"/>
        <v>0</v>
      </c>
      <c r="J594" s="139">
        <f t="shared" si="253"/>
        <v>0</v>
      </c>
      <c r="K594" s="161">
        <f t="shared" si="254"/>
        <v>0</v>
      </c>
      <c r="L594" s="161">
        <f t="shared" si="254"/>
        <v>0</v>
      </c>
      <c r="M594" s="139">
        <f t="shared" si="255"/>
        <v>0</v>
      </c>
      <c r="N594" s="161">
        <f t="shared" si="256"/>
        <v>0</v>
      </c>
      <c r="O594" s="161">
        <f t="shared" si="256"/>
        <v>0</v>
      </c>
      <c r="P594" s="139">
        <f t="shared" si="257"/>
        <v>0</v>
      </c>
      <c r="Q594" s="161">
        <f t="shared" si="258"/>
        <v>0</v>
      </c>
      <c r="R594" s="161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7" t="s">
        <v>206</v>
      </c>
      <c r="B595" s="167" t="s">
        <v>195</v>
      </c>
      <c r="C595" s="8"/>
      <c r="D595" s="161">
        <f t="shared" si="250"/>
        <v>0</v>
      </c>
      <c r="E595" s="161">
        <f t="shared" si="250"/>
        <v>0</v>
      </c>
      <c r="F595" s="161">
        <f t="shared" si="250"/>
        <v>0</v>
      </c>
      <c r="G595" s="139">
        <f t="shared" si="251"/>
        <v>0</v>
      </c>
      <c r="H595" s="161">
        <f t="shared" si="252"/>
        <v>0</v>
      </c>
      <c r="I595" s="161">
        <f t="shared" si="252"/>
        <v>0</v>
      </c>
      <c r="J595" s="139">
        <f t="shared" si="253"/>
        <v>0</v>
      </c>
      <c r="K595" s="161">
        <f t="shared" si="254"/>
        <v>0</v>
      </c>
      <c r="L595" s="161">
        <f t="shared" si="254"/>
        <v>0</v>
      </c>
      <c r="M595" s="139">
        <f t="shared" si="255"/>
        <v>0</v>
      </c>
      <c r="N595" s="161">
        <f t="shared" si="256"/>
        <v>0</v>
      </c>
      <c r="O595" s="161">
        <f t="shared" si="256"/>
        <v>0</v>
      </c>
      <c r="P595" s="139">
        <f t="shared" si="257"/>
        <v>0</v>
      </c>
      <c r="Q595" s="161">
        <f t="shared" si="258"/>
        <v>0</v>
      </c>
      <c r="R595" s="161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7" t="s">
        <v>207</v>
      </c>
      <c r="B596" s="167" t="s">
        <v>196</v>
      </c>
      <c r="C596" s="8"/>
      <c r="D596" s="161">
        <f t="shared" si="250"/>
        <v>0</v>
      </c>
      <c r="E596" s="161">
        <f t="shared" si="250"/>
        <v>0</v>
      </c>
      <c r="F596" s="161">
        <f t="shared" si="250"/>
        <v>0</v>
      </c>
      <c r="G596" s="139">
        <f t="shared" si="251"/>
        <v>0</v>
      </c>
      <c r="H596" s="161">
        <f t="shared" si="252"/>
        <v>0</v>
      </c>
      <c r="I596" s="161">
        <f t="shared" si="252"/>
        <v>0</v>
      </c>
      <c r="J596" s="139">
        <f t="shared" si="253"/>
        <v>0</v>
      </c>
      <c r="K596" s="161">
        <f t="shared" si="254"/>
        <v>0</v>
      </c>
      <c r="L596" s="161">
        <f t="shared" si="254"/>
        <v>0</v>
      </c>
      <c r="M596" s="139">
        <f t="shared" si="255"/>
        <v>0</v>
      </c>
      <c r="N596" s="161">
        <f t="shared" si="256"/>
        <v>0</v>
      </c>
      <c r="O596" s="161">
        <f t="shared" si="256"/>
        <v>0</v>
      </c>
      <c r="P596" s="139">
        <f t="shared" si="257"/>
        <v>0</v>
      </c>
      <c r="Q596" s="161">
        <f t="shared" si="258"/>
        <v>0</v>
      </c>
      <c r="R596" s="161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8" t="s">
        <v>208</v>
      </c>
      <c r="B597" s="167" t="s">
        <v>197</v>
      </c>
      <c r="C597" s="8"/>
      <c r="D597" s="161">
        <f t="shared" si="250"/>
        <v>0</v>
      </c>
      <c r="E597" s="161">
        <f t="shared" si="250"/>
        <v>0</v>
      </c>
      <c r="F597" s="161">
        <f t="shared" si="250"/>
        <v>0</v>
      </c>
      <c r="G597" s="140">
        <f t="shared" si="251"/>
        <v>0</v>
      </c>
      <c r="H597" s="161">
        <f t="shared" si="252"/>
        <v>0</v>
      </c>
      <c r="I597" s="161">
        <f t="shared" si="252"/>
        <v>0</v>
      </c>
      <c r="J597" s="140">
        <f t="shared" si="253"/>
        <v>0</v>
      </c>
      <c r="K597" s="161">
        <f t="shared" si="254"/>
        <v>0</v>
      </c>
      <c r="L597" s="161">
        <f t="shared" si="254"/>
        <v>0</v>
      </c>
      <c r="M597" s="140">
        <f t="shared" si="255"/>
        <v>0</v>
      </c>
      <c r="N597" s="161">
        <f t="shared" si="256"/>
        <v>0</v>
      </c>
      <c r="O597" s="161">
        <f t="shared" si="256"/>
        <v>0</v>
      </c>
      <c r="P597" s="140">
        <f t="shared" si="257"/>
        <v>0</v>
      </c>
      <c r="Q597" s="161">
        <f t="shared" si="258"/>
        <v>0</v>
      </c>
      <c r="R597" s="161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8" t="s">
        <v>211</v>
      </c>
      <c r="C598" s="113"/>
      <c r="D598" s="165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215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167</v>
      </c>
      <c r="B601" s="116" t="s">
        <v>168</v>
      </c>
      <c r="C601" s="116" t="s">
        <v>169</v>
      </c>
      <c r="D601" s="119" t="s">
        <v>29</v>
      </c>
      <c r="E601" s="121" t="s">
        <v>4</v>
      </c>
      <c r="F601" s="121" t="s">
        <v>4</v>
      </c>
      <c r="G601" s="33" t="s">
        <v>51</v>
      </c>
      <c r="H601" s="122" t="s">
        <v>44</v>
      </c>
      <c r="I601" s="122" t="s">
        <v>44</v>
      </c>
      <c r="J601" s="33" t="s">
        <v>51</v>
      </c>
      <c r="K601" s="65" t="s">
        <v>45</v>
      </c>
      <c r="L601" s="65" t="s">
        <v>45</v>
      </c>
      <c r="M601" s="33" t="s">
        <v>51</v>
      </c>
      <c r="N601" s="123" t="s">
        <v>48</v>
      </c>
      <c r="O601" s="123" t="s">
        <v>48</v>
      </c>
      <c r="P601" s="33" t="s">
        <v>51</v>
      </c>
      <c r="Q601" s="124" t="s">
        <v>49</v>
      </c>
      <c r="R601" s="124" t="s">
        <v>49</v>
      </c>
      <c r="S601" s="142" t="s">
        <v>51</v>
      </c>
      <c r="T601" s="194" t="s">
        <v>214</v>
      </c>
      <c r="U601" s="195"/>
    </row>
    <row r="602" spans="1:21" x14ac:dyDescent="0.2">
      <c r="A602" s="95" t="s">
        <v>9</v>
      </c>
      <c r="B602" s="150"/>
      <c r="C602" s="97" t="s">
        <v>171</v>
      </c>
      <c r="D602" s="115" t="s">
        <v>39</v>
      </c>
      <c r="E602" s="34" t="s">
        <v>156</v>
      </c>
      <c r="F602" s="34" t="s">
        <v>156</v>
      </c>
      <c r="G602" s="34" t="s">
        <v>39</v>
      </c>
      <c r="H602" s="34" t="s">
        <v>156</v>
      </c>
      <c r="I602" s="34" t="s">
        <v>156</v>
      </c>
      <c r="J602" s="34" t="s">
        <v>213</v>
      </c>
      <c r="K602" s="34" t="s">
        <v>156</v>
      </c>
      <c r="L602" s="34" t="s">
        <v>156</v>
      </c>
      <c r="M602" s="34" t="s">
        <v>213</v>
      </c>
      <c r="N602" s="34" t="s">
        <v>156</v>
      </c>
      <c r="O602" s="34" t="s">
        <v>156</v>
      </c>
      <c r="P602" s="34" t="s">
        <v>213</v>
      </c>
      <c r="Q602" s="34" t="s">
        <v>156</v>
      </c>
      <c r="R602" s="34" t="s">
        <v>156</v>
      </c>
      <c r="S602" s="143" t="s">
        <v>39</v>
      </c>
      <c r="T602" s="143" t="s">
        <v>156</v>
      </c>
      <c r="U602" s="143" t="s">
        <v>156</v>
      </c>
    </row>
    <row r="603" spans="1:21" x14ac:dyDescent="0.2">
      <c r="A603" s="95"/>
      <c r="B603" s="98"/>
      <c r="C603" s="98"/>
      <c r="D603" s="34" t="s">
        <v>270</v>
      </c>
      <c r="E603" s="34" t="s">
        <v>132</v>
      </c>
      <c r="F603" s="34" t="s">
        <v>198</v>
      </c>
      <c r="G603" s="34"/>
      <c r="H603" s="34" t="s">
        <v>132</v>
      </c>
      <c r="I603" s="34" t="s">
        <v>198</v>
      </c>
      <c r="J603" s="34" t="s">
        <v>39</v>
      </c>
      <c r="K603" s="34" t="s">
        <v>132</v>
      </c>
      <c r="L603" s="34" t="s">
        <v>198</v>
      </c>
      <c r="M603" s="34" t="s">
        <v>39</v>
      </c>
      <c r="N603" s="34" t="s">
        <v>132</v>
      </c>
      <c r="O603" s="34" t="s">
        <v>198</v>
      </c>
      <c r="P603" s="34" t="s">
        <v>39</v>
      </c>
      <c r="Q603" s="34" t="s">
        <v>132</v>
      </c>
      <c r="R603" s="34" t="s">
        <v>198</v>
      </c>
      <c r="S603" s="143" t="s">
        <v>263</v>
      </c>
      <c r="T603" s="143" t="s">
        <v>132</v>
      </c>
      <c r="U603" s="143" t="s">
        <v>198</v>
      </c>
    </row>
    <row r="604" spans="1:21" x14ac:dyDescent="0.2">
      <c r="A604" s="99"/>
      <c r="B604" s="99"/>
      <c r="C604" s="99"/>
      <c r="D604" s="114"/>
      <c r="E604" s="35" t="s">
        <v>64</v>
      </c>
      <c r="F604" s="35" t="s">
        <v>65</v>
      </c>
      <c r="G604" s="128"/>
      <c r="H604" s="35" t="s">
        <v>64</v>
      </c>
      <c r="I604" s="35" t="s">
        <v>65</v>
      </c>
      <c r="J604" s="128"/>
      <c r="K604" s="35" t="s">
        <v>64</v>
      </c>
      <c r="L604" s="35" t="s">
        <v>65</v>
      </c>
      <c r="M604" s="128"/>
      <c r="N604" s="35" t="s">
        <v>64</v>
      </c>
      <c r="O604" s="35" t="s">
        <v>65</v>
      </c>
      <c r="P604" s="128"/>
      <c r="Q604" s="35" t="s">
        <v>64</v>
      </c>
      <c r="R604" s="35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172</v>
      </c>
      <c r="C606" s="102"/>
      <c r="D606" s="4">
        <v>0</v>
      </c>
      <c r="E606" s="4">
        <v>0</v>
      </c>
      <c r="F606" s="4">
        <v>0</v>
      </c>
      <c r="G606" s="117">
        <f>SUM(D606:F606)</f>
        <v>0</v>
      </c>
      <c r="H606" s="4">
        <v>0</v>
      </c>
      <c r="I606" s="4">
        <v>0</v>
      </c>
      <c r="J606" s="117">
        <f>SUM(G606:I606)</f>
        <v>0</v>
      </c>
      <c r="K606" s="4">
        <v>0</v>
      </c>
      <c r="L606" s="4">
        <v>0</v>
      </c>
      <c r="M606" s="117">
        <f>SUM(J606:L606)</f>
        <v>0</v>
      </c>
      <c r="N606" s="4">
        <v>0</v>
      </c>
      <c r="O606" s="4">
        <v>0</v>
      </c>
      <c r="P606" s="117">
        <f>SUM(M606:O606)</f>
        <v>0</v>
      </c>
      <c r="Q606" s="4">
        <v>0</v>
      </c>
      <c r="R606" s="4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173</v>
      </c>
      <c r="C607" s="104"/>
      <c r="D607" s="4">
        <v>0</v>
      </c>
      <c r="E607" s="4">
        <v>0</v>
      </c>
      <c r="F607" s="4">
        <v>0</v>
      </c>
      <c r="G607" s="117">
        <f>SUM(D607:F607)</f>
        <v>0</v>
      </c>
      <c r="H607" s="4">
        <v>0</v>
      </c>
      <c r="I607" s="4">
        <v>0</v>
      </c>
      <c r="J607" s="117">
        <f>SUM(G607:I607)</f>
        <v>0</v>
      </c>
      <c r="K607" s="4">
        <v>0</v>
      </c>
      <c r="L607" s="4">
        <v>0</v>
      </c>
      <c r="M607" s="117">
        <f>SUM(J607:L607)</f>
        <v>0</v>
      </c>
      <c r="N607" s="4">
        <v>0</v>
      </c>
      <c r="O607" s="4">
        <v>0</v>
      </c>
      <c r="P607" s="117">
        <f>SUM(M607:O607)</f>
        <v>0</v>
      </c>
      <c r="Q607" s="4">
        <v>0</v>
      </c>
      <c r="R607" s="4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174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175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176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177</v>
      </c>
      <c r="C611" s="104"/>
      <c r="D611" s="4">
        <v>0</v>
      </c>
      <c r="E611" s="4">
        <v>0</v>
      </c>
      <c r="F611" s="4">
        <v>0</v>
      </c>
      <c r="G611" s="117">
        <f>SUM(D611:F611)</f>
        <v>0</v>
      </c>
      <c r="H611" s="4">
        <v>0</v>
      </c>
      <c r="I611" s="4">
        <v>0</v>
      </c>
      <c r="J611" s="117">
        <f>SUM(G611:I611)</f>
        <v>0</v>
      </c>
      <c r="K611" s="4">
        <v>0</v>
      </c>
      <c r="L611" s="4">
        <v>0</v>
      </c>
      <c r="M611" s="117">
        <f>SUM(J611:L611)</f>
        <v>0</v>
      </c>
      <c r="N611" s="4">
        <v>0</v>
      </c>
      <c r="O611" s="4">
        <v>0</v>
      </c>
      <c r="P611" s="117">
        <f>SUM(M611:O611)</f>
        <v>0</v>
      </c>
      <c r="Q611" s="4">
        <v>0</v>
      </c>
      <c r="R611" s="4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178</v>
      </c>
      <c r="C612" s="104"/>
      <c r="D612" s="4">
        <v>0</v>
      </c>
      <c r="E612" s="4">
        <v>0</v>
      </c>
      <c r="F612" s="4">
        <v>0</v>
      </c>
      <c r="G612" s="117">
        <f>SUM(D612:F612)</f>
        <v>0</v>
      </c>
      <c r="H612" s="4">
        <v>0</v>
      </c>
      <c r="I612" s="4">
        <v>0</v>
      </c>
      <c r="J612" s="117">
        <f>SUM(G612:I612)</f>
        <v>0</v>
      </c>
      <c r="K612" s="4">
        <v>0</v>
      </c>
      <c r="L612" s="4">
        <v>0</v>
      </c>
      <c r="M612" s="117">
        <f>SUM(J612:L612)</f>
        <v>0</v>
      </c>
      <c r="N612" s="4">
        <v>0</v>
      </c>
      <c r="O612" s="4">
        <v>0</v>
      </c>
      <c r="P612" s="117">
        <f>SUM(M612:O612)</f>
        <v>0</v>
      </c>
      <c r="Q612" s="4">
        <v>0</v>
      </c>
      <c r="R612" s="4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179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267</v>
      </c>
      <c r="C614" s="104"/>
      <c r="D614" s="4">
        <v>0</v>
      </c>
      <c r="E614" s="4">
        <v>0</v>
      </c>
      <c r="F614" s="4">
        <v>0</v>
      </c>
      <c r="G614" s="117">
        <f>SUM(D614:F614)</f>
        <v>0</v>
      </c>
      <c r="H614" s="4">
        <v>0</v>
      </c>
      <c r="I614" s="4">
        <v>0</v>
      </c>
      <c r="J614" s="117">
        <f>SUM(G614:I614)</f>
        <v>0</v>
      </c>
      <c r="K614" s="4">
        <v>0</v>
      </c>
      <c r="L614" s="4">
        <v>0</v>
      </c>
      <c r="M614" s="117">
        <f>SUM(J614:L614)</f>
        <v>0</v>
      </c>
      <c r="N614" s="4">
        <v>0</v>
      </c>
      <c r="O614" s="4">
        <v>0</v>
      </c>
      <c r="P614" s="117">
        <f>SUM(M614:O614)</f>
        <v>0</v>
      </c>
      <c r="Q614" s="4">
        <v>0</v>
      </c>
      <c r="R614" s="4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180</v>
      </c>
      <c r="C615" s="104"/>
      <c r="D615" s="4">
        <v>0</v>
      </c>
      <c r="E615" s="4">
        <v>0</v>
      </c>
      <c r="F615" s="4">
        <v>0</v>
      </c>
      <c r="G615" s="117">
        <f>SUM(D615:F615)</f>
        <v>0</v>
      </c>
      <c r="H615" s="4">
        <v>0</v>
      </c>
      <c r="I615" s="4">
        <v>0</v>
      </c>
      <c r="J615" s="117">
        <f>SUM(G615:I615)</f>
        <v>0</v>
      </c>
      <c r="K615" s="4">
        <v>0</v>
      </c>
      <c r="L615" s="4">
        <v>0</v>
      </c>
      <c r="M615" s="117">
        <f>SUM(J615:L615)</f>
        <v>0</v>
      </c>
      <c r="N615" s="4">
        <v>0</v>
      </c>
      <c r="O615" s="4">
        <v>0</v>
      </c>
      <c r="P615" s="117">
        <f>SUM(M615:O615)</f>
        <v>0</v>
      </c>
      <c r="Q615" s="4">
        <v>0</v>
      </c>
      <c r="R615" s="4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181</v>
      </c>
      <c r="C616" s="113"/>
      <c r="D616" s="6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268</v>
      </c>
      <c r="C617" s="104"/>
      <c r="D617" s="4">
        <v>0</v>
      </c>
      <c r="E617" s="4">
        <v>0</v>
      </c>
      <c r="F617" s="4">
        <v>0</v>
      </c>
      <c r="G617" s="117">
        <f>SUM(D617:F617)</f>
        <v>0</v>
      </c>
      <c r="H617" s="4">
        <v>0</v>
      </c>
      <c r="I617" s="4">
        <v>0</v>
      </c>
      <c r="J617" s="117">
        <f>SUM(G617:I617)</f>
        <v>0</v>
      </c>
      <c r="K617" s="4">
        <v>0</v>
      </c>
      <c r="L617" s="4">
        <v>0</v>
      </c>
      <c r="M617" s="117">
        <f>SUM(J617:L617)</f>
        <v>0</v>
      </c>
      <c r="N617" s="4">
        <v>0</v>
      </c>
      <c r="O617" s="4">
        <v>0</v>
      </c>
      <c r="P617" s="117">
        <f>SUM(M617:O617)</f>
        <v>0</v>
      </c>
      <c r="Q617" s="4">
        <v>0</v>
      </c>
      <c r="R617" s="4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182</v>
      </c>
      <c r="C618" s="25"/>
      <c r="D618" s="4">
        <v>0</v>
      </c>
      <c r="E618" s="4">
        <v>0</v>
      </c>
      <c r="F618" s="4">
        <v>0</v>
      </c>
      <c r="G618" s="117">
        <f>SUM(D618:F618)</f>
        <v>0</v>
      </c>
      <c r="H618" s="4">
        <v>0</v>
      </c>
      <c r="I618" s="4">
        <v>0</v>
      </c>
      <c r="J618" s="117">
        <f>SUM(G618:I618)</f>
        <v>0</v>
      </c>
      <c r="K618" s="4">
        <v>0</v>
      </c>
      <c r="L618" s="4">
        <v>0</v>
      </c>
      <c r="M618" s="117">
        <f>SUM(J618:L618)</f>
        <v>0</v>
      </c>
      <c r="N618" s="4">
        <v>0</v>
      </c>
      <c r="O618" s="4">
        <v>0</v>
      </c>
      <c r="P618" s="117">
        <f>SUM(M618:O618)</f>
        <v>0</v>
      </c>
      <c r="Q618" s="4">
        <v>0</v>
      </c>
      <c r="R618" s="4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183</v>
      </c>
      <c r="C619" s="113"/>
      <c r="D619" s="6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184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185</v>
      </c>
      <c r="C621" s="104"/>
      <c r="D621" s="4">
        <v>0</v>
      </c>
      <c r="E621" s="4">
        <v>0</v>
      </c>
      <c r="F621" s="4">
        <v>0</v>
      </c>
      <c r="G621" s="117">
        <f>SUM(D621:F621)</f>
        <v>0</v>
      </c>
      <c r="H621" s="4">
        <v>0</v>
      </c>
      <c r="I621" s="4">
        <v>0</v>
      </c>
      <c r="J621" s="117">
        <f>SUM(G621:I621)</f>
        <v>0</v>
      </c>
      <c r="K621" s="4">
        <v>0</v>
      </c>
      <c r="L621" s="4">
        <v>0</v>
      </c>
      <c r="M621" s="117">
        <f>SUM(J621:L621)</f>
        <v>0</v>
      </c>
      <c r="N621" s="4">
        <v>0</v>
      </c>
      <c r="O621" s="4">
        <v>0</v>
      </c>
      <c r="P621" s="117">
        <f>SUM(M621:O621)</f>
        <v>0</v>
      </c>
      <c r="Q621" s="4">
        <v>0</v>
      </c>
      <c r="R621" s="4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186</v>
      </c>
      <c r="C622" s="104"/>
      <c r="D622" s="4">
        <v>0</v>
      </c>
      <c r="E622" s="4">
        <v>0</v>
      </c>
      <c r="F622" s="4">
        <v>0</v>
      </c>
      <c r="G622" s="117">
        <f>SUM(D622:F622)</f>
        <v>0</v>
      </c>
      <c r="H622" s="4">
        <v>0</v>
      </c>
      <c r="I622" s="4">
        <v>0</v>
      </c>
      <c r="J622" s="117">
        <f>SUM(G622:I622)</f>
        <v>0</v>
      </c>
      <c r="K622" s="4">
        <v>0</v>
      </c>
      <c r="L622" s="4">
        <v>0</v>
      </c>
      <c r="M622" s="117">
        <f>SUM(J622:L622)</f>
        <v>0</v>
      </c>
      <c r="N622" s="4">
        <v>0</v>
      </c>
      <c r="O622" s="4">
        <v>0</v>
      </c>
      <c r="P622" s="117">
        <f>SUM(M622:O622)</f>
        <v>0</v>
      </c>
      <c r="Q622" s="4">
        <v>0</v>
      </c>
      <c r="R622" s="4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187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188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194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4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2" t="s">
        <v>199</v>
      </c>
      <c r="B627" s="32" t="s">
        <v>0</v>
      </c>
      <c r="C627" s="32"/>
      <c r="D627" s="3"/>
      <c r="E627" s="3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3">
        <v>0</v>
      </c>
      <c r="J627" s="138">
        <f t="shared" ref="J627:J637" si="272">SUM(G627:I627)</f>
        <v>0</v>
      </c>
      <c r="K627" s="3">
        <v>0</v>
      </c>
      <c r="L627" s="3">
        <v>0</v>
      </c>
      <c r="M627" s="138">
        <f t="shared" ref="M627:M637" si="273">SUM(J627:L627)</f>
        <v>0</v>
      </c>
      <c r="N627" s="3">
        <v>0</v>
      </c>
      <c r="O627" s="3">
        <v>0</v>
      </c>
      <c r="P627" s="138">
        <f t="shared" ref="P627:P637" si="274">SUM(M627:O627)</f>
        <v>0</v>
      </c>
      <c r="Q627" s="3">
        <v>0</v>
      </c>
      <c r="R627" s="3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8" t="s">
        <v>200</v>
      </c>
      <c r="B628" s="8" t="s">
        <v>1</v>
      </c>
      <c r="C628" s="8"/>
      <c r="D628" s="2"/>
      <c r="E628" s="2">
        <v>0</v>
      </c>
      <c r="F628" s="133">
        <v>0</v>
      </c>
      <c r="G628" s="139">
        <f t="shared" si="271"/>
        <v>0</v>
      </c>
      <c r="H628" s="136">
        <v>0</v>
      </c>
      <c r="I628" s="2">
        <v>0</v>
      </c>
      <c r="J628" s="139">
        <f t="shared" si="272"/>
        <v>0</v>
      </c>
      <c r="K628" s="2">
        <v>0</v>
      </c>
      <c r="L628" s="2">
        <v>0</v>
      </c>
      <c r="M628" s="139">
        <f t="shared" si="273"/>
        <v>0</v>
      </c>
      <c r="N628" s="2">
        <v>0</v>
      </c>
      <c r="O628" s="2">
        <v>0</v>
      </c>
      <c r="P628" s="139">
        <f t="shared" si="274"/>
        <v>0</v>
      </c>
      <c r="Q628" s="2">
        <v>0</v>
      </c>
      <c r="R628" s="2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8" t="s">
        <v>201</v>
      </c>
      <c r="B629" s="8" t="s">
        <v>189</v>
      </c>
      <c r="C629" s="8"/>
      <c r="D629" s="2"/>
      <c r="E629" s="2">
        <v>0</v>
      </c>
      <c r="F629" s="133">
        <v>0</v>
      </c>
      <c r="G629" s="139">
        <f t="shared" si="271"/>
        <v>0</v>
      </c>
      <c r="H629" s="136">
        <v>0</v>
      </c>
      <c r="I629" s="2">
        <v>0</v>
      </c>
      <c r="J629" s="139">
        <f t="shared" si="272"/>
        <v>0</v>
      </c>
      <c r="K629" s="2">
        <v>0</v>
      </c>
      <c r="L629" s="2">
        <v>0</v>
      </c>
      <c r="M629" s="139">
        <f t="shared" si="273"/>
        <v>0</v>
      </c>
      <c r="N629" s="2">
        <v>0</v>
      </c>
      <c r="O629" s="2">
        <v>0</v>
      </c>
      <c r="P629" s="139">
        <f t="shared" si="274"/>
        <v>0</v>
      </c>
      <c r="Q629" s="2">
        <v>0</v>
      </c>
      <c r="R629" s="2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7" t="s">
        <v>202</v>
      </c>
      <c r="B630" s="8" t="s">
        <v>190</v>
      </c>
      <c r="C630" s="8"/>
      <c r="D630" s="2"/>
      <c r="E630" s="2">
        <v>0</v>
      </c>
      <c r="F630" s="133">
        <v>0</v>
      </c>
      <c r="G630" s="139">
        <f t="shared" si="271"/>
        <v>0</v>
      </c>
      <c r="H630" s="136">
        <v>0</v>
      </c>
      <c r="I630" s="2">
        <v>0</v>
      </c>
      <c r="J630" s="139">
        <f t="shared" si="272"/>
        <v>0</v>
      </c>
      <c r="K630" s="2">
        <v>0</v>
      </c>
      <c r="L630" s="2">
        <v>0</v>
      </c>
      <c r="M630" s="139">
        <f t="shared" si="273"/>
        <v>0</v>
      </c>
      <c r="N630" s="2">
        <v>0</v>
      </c>
      <c r="O630" s="2">
        <v>0</v>
      </c>
      <c r="P630" s="139">
        <f t="shared" si="274"/>
        <v>0</v>
      </c>
      <c r="Q630" s="2">
        <v>0</v>
      </c>
      <c r="R630" s="2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7" t="s">
        <v>203</v>
      </c>
      <c r="B631" s="8" t="s">
        <v>191</v>
      </c>
      <c r="C631" s="8"/>
      <c r="D631" s="2"/>
      <c r="E631" s="2">
        <v>0</v>
      </c>
      <c r="F631" s="133">
        <v>0</v>
      </c>
      <c r="G631" s="139">
        <f t="shared" si="271"/>
        <v>0</v>
      </c>
      <c r="H631" s="136">
        <v>0</v>
      </c>
      <c r="I631" s="2">
        <v>0</v>
      </c>
      <c r="J631" s="139">
        <f t="shared" si="272"/>
        <v>0</v>
      </c>
      <c r="K631" s="2">
        <v>0</v>
      </c>
      <c r="L631" s="2">
        <v>0</v>
      </c>
      <c r="M631" s="139">
        <f t="shared" si="273"/>
        <v>0</v>
      </c>
      <c r="N631" s="2">
        <v>0</v>
      </c>
      <c r="O631" s="2">
        <v>0</v>
      </c>
      <c r="P631" s="139">
        <f t="shared" si="274"/>
        <v>0</v>
      </c>
      <c r="Q631" s="2">
        <v>0</v>
      </c>
      <c r="R631" s="2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7" t="s">
        <v>204</v>
      </c>
      <c r="B632" s="8" t="s">
        <v>192</v>
      </c>
      <c r="C632" s="8"/>
      <c r="D632" s="2"/>
      <c r="E632" s="2">
        <v>0</v>
      </c>
      <c r="F632" s="133">
        <v>0</v>
      </c>
      <c r="G632" s="139">
        <f t="shared" si="271"/>
        <v>0</v>
      </c>
      <c r="H632" s="136">
        <v>0</v>
      </c>
      <c r="I632" s="2">
        <v>0</v>
      </c>
      <c r="J632" s="139">
        <f t="shared" si="272"/>
        <v>0</v>
      </c>
      <c r="K632" s="2">
        <v>0</v>
      </c>
      <c r="L632" s="2">
        <v>0</v>
      </c>
      <c r="M632" s="139">
        <f t="shared" si="273"/>
        <v>0</v>
      </c>
      <c r="N632" s="2">
        <v>0</v>
      </c>
      <c r="O632" s="2">
        <v>0</v>
      </c>
      <c r="P632" s="139">
        <f t="shared" si="274"/>
        <v>0</v>
      </c>
      <c r="Q632" s="2">
        <v>0</v>
      </c>
      <c r="R632" s="2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7" t="s">
        <v>205</v>
      </c>
      <c r="B633" s="8" t="s">
        <v>193</v>
      </c>
      <c r="C633" s="8"/>
      <c r="D633" s="2"/>
      <c r="E633" s="2">
        <v>0</v>
      </c>
      <c r="F633" s="133">
        <v>0</v>
      </c>
      <c r="G633" s="139">
        <f t="shared" si="271"/>
        <v>0</v>
      </c>
      <c r="H633" s="136">
        <v>0</v>
      </c>
      <c r="I633" s="2">
        <v>0</v>
      </c>
      <c r="J633" s="139">
        <f t="shared" si="272"/>
        <v>0</v>
      </c>
      <c r="K633" s="2">
        <v>0</v>
      </c>
      <c r="L633" s="2">
        <v>0</v>
      </c>
      <c r="M633" s="139">
        <f t="shared" si="273"/>
        <v>0</v>
      </c>
      <c r="N633" s="2">
        <v>0</v>
      </c>
      <c r="O633" s="2">
        <v>0</v>
      </c>
      <c r="P633" s="139">
        <f t="shared" si="274"/>
        <v>0</v>
      </c>
      <c r="Q633" s="2">
        <v>0</v>
      </c>
      <c r="R633" s="2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7" t="s">
        <v>209</v>
      </c>
      <c r="B634" s="8" t="s">
        <v>210</v>
      </c>
      <c r="C634" s="8"/>
      <c r="D634" s="2"/>
      <c r="E634" s="2">
        <v>0</v>
      </c>
      <c r="F634" s="133">
        <v>0</v>
      </c>
      <c r="G634" s="139">
        <f t="shared" si="271"/>
        <v>0</v>
      </c>
      <c r="H634" s="136">
        <v>0</v>
      </c>
      <c r="I634" s="2">
        <v>0</v>
      </c>
      <c r="J634" s="139">
        <f t="shared" si="272"/>
        <v>0</v>
      </c>
      <c r="K634" s="2">
        <v>0</v>
      </c>
      <c r="L634" s="2">
        <v>0</v>
      </c>
      <c r="M634" s="139">
        <f t="shared" si="273"/>
        <v>0</v>
      </c>
      <c r="N634" s="2">
        <v>0</v>
      </c>
      <c r="O634" s="2">
        <v>0</v>
      </c>
      <c r="P634" s="139">
        <f t="shared" si="274"/>
        <v>0</v>
      </c>
      <c r="Q634" s="2">
        <v>0</v>
      </c>
      <c r="R634" s="2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7" t="s">
        <v>206</v>
      </c>
      <c r="B635" s="8" t="s">
        <v>195</v>
      </c>
      <c r="C635" s="8"/>
      <c r="D635" s="2"/>
      <c r="E635" s="2">
        <v>0</v>
      </c>
      <c r="F635" s="133">
        <v>0</v>
      </c>
      <c r="G635" s="139">
        <f t="shared" si="271"/>
        <v>0</v>
      </c>
      <c r="H635" s="136">
        <v>0</v>
      </c>
      <c r="I635" s="2">
        <v>0</v>
      </c>
      <c r="J635" s="139">
        <f t="shared" si="272"/>
        <v>0</v>
      </c>
      <c r="K635" s="2">
        <v>0</v>
      </c>
      <c r="L635" s="2">
        <v>0</v>
      </c>
      <c r="M635" s="139">
        <f t="shared" si="273"/>
        <v>0</v>
      </c>
      <c r="N635" s="2">
        <v>0</v>
      </c>
      <c r="O635" s="2">
        <v>0</v>
      </c>
      <c r="P635" s="139">
        <f t="shared" si="274"/>
        <v>0</v>
      </c>
      <c r="Q635" s="2">
        <v>0</v>
      </c>
      <c r="R635" s="2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7" t="s">
        <v>207</v>
      </c>
      <c r="B636" s="8" t="s">
        <v>196</v>
      </c>
      <c r="C636" s="8"/>
      <c r="D636" s="2"/>
      <c r="E636" s="2">
        <v>0</v>
      </c>
      <c r="F636" s="133">
        <v>0</v>
      </c>
      <c r="G636" s="139">
        <f t="shared" si="271"/>
        <v>0</v>
      </c>
      <c r="H636" s="136">
        <v>0</v>
      </c>
      <c r="I636" s="2">
        <v>0</v>
      </c>
      <c r="J636" s="139">
        <f t="shared" si="272"/>
        <v>0</v>
      </c>
      <c r="K636" s="2">
        <v>0</v>
      </c>
      <c r="L636" s="2">
        <v>0</v>
      </c>
      <c r="M636" s="139">
        <f t="shared" si="273"/>
        <v>0</v>
      </c>
      <c r="N636" s="2">
        <v>0</v>
      </c>
      <c r="O636" s="2">
        <v>0</v>
      </c>
      <c r="P636" s="139">
        <f t="shared" si="274"/>
        <v>0</v>
      </c>
      <c r="Q636" s="2">
        <v>0</v>
      </c>
      <c r="R636" s="2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8" t="s">
        <v>208</v>
      </c>
      <c r="B637" s="8" t="s">
        <v>197</v>
      </c>
      <c r="C637" s="8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211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215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196" t="s">
        <v>78</v>
      </c>
      <c r="D1" s="197"/>
      <c r="E1" s="197"/>
      <c r="F1" s="198"/>
      <c r="G1" s="199" t="s">
        <v>78</v>
      </c>
      <c r="H1" s="200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1" t="s">
        <v>60</v>
      </c>
      <c r="D2" s="202"/>
      <c r="E2" s="202"/>
      <c r="F2" s="203"/>
      <c r="G2" s="204" t="s">
        <v>63</v>
      </c>
      <c r="H2" s="205"/>
      <c r="I2" s="43" t="s">
        <v>53</v>
      </c>
      <c r="J2" s="52">
        <v>2</v>
      </c>
      <c r="K2" s="55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7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7" t="s">
        <v>134</v>
      </c>
      <c r="AP2" s="17" t="s">
        <v>42</v>
      </c>
      <c r="AQ2" s="58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7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7" t="s">
        <v>135</v>
      </c>
      <c r="AP3" s="17" t="s">
        <v>135</v>
      </c>
      <c r="AQ3" s="58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1" t="e">
        <f>(-AN4)</f>
        <v>#VALUE!</v>
      </c>
      <c r="F4" s="31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7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7" t="s">
        <v>79</v>
      </c>
      <c r="AP4" s="17" t="s">
        <v>79</v>
      </c>
      <c r="AQ4" s="58" t="s">
        <v>139</v>
      </c>
      <c r="AR4" s="17" t="s">
        <v>136</v>
      </c>
      <c r="AS4" s="17" t="s">
        <v>136</v>
      </c>
      <c r="AT4" s="17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246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246</v>
      </c>
    </row>
    <row r="6" spans="1:46" x14ac:dyDescent="0.2">
      <c r="A6" s="152"/>
      <c r="B6" s="8"/>
      <c r="C6" s="5"/>
      <c r="D6" s="5"/>
      <c r="E6" s="31"/>
      <c r="F6" s="31"/>
      <c r="G6" s="5"/>
      <c r="H6" s="5"/>
      <c r="I6" s="5"/>
      <c r="J6" s="5"/>
      <c r="K6" s="3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52"/>
      <c r="B7" s="8"/>
      <c r="C7" s="5"/>
      <c r="D7" s="5"/>
      <c r="E7" s="31"/>
      <c r="F7" s="31"/>
      <c r="G7" s="5"/>
      <c r="H7" s="5"/>
      <c r="I7" s="5"/>
      <c r="J7" s="5"/>
      <c r="K7" s="3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52"/>
      <c r="B8" s="8"/>
      <c r="C8" s="5"/>
      <c r="D8" s="5"/>
      <c r="E8" s="31"/>
      <c r="F8" s="31"/>
      <c r="G8" s="5"/>
      <c r="H8" s="5"/>
      <c r="I8" s="5"/>
      <c r="J8" s="5"/>
      <c r="K8" s="3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52"/>
      <c r="B9" s="8"/>
      <c r="C9" s="5"/>
      <c r="D9" s="5"/>
      <c r="E9" s="31"/>
      <c r="F9" s="31"/>
      <c r="G9" s="5"/>
      <c r="H9" s="5"/>
      <c r="I9" s="5"/>
      <c r="J9" s="5"/>
      <c r="K9" s="3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8. sz. mell.2.sz.m-bev.-átszerv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'8. sz. mell.2.sz.m-bev.-átszerv'!Nyomtatási_cím</vt:lpstr>
      <vt:lpstr>'besz.ö.-létszám'!Nyomtatási_cím</vt:lpstr>
      <vt:lpstr>'1.2.m-bevételek'!Nyomtatási_terület</vt:lpstr>
      <vt:lpstr>'4.c.1.átcsop.igény'!Nyomtatási_terület</vt:lpstr>
      <vt:lpstr>'8. sz. mell.2.sz.m-bev.-átszerv'!Nyomtatási_terület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2024-08-13T08:21:59Z</cp:lastPrinted>
  <dcterms:created xsi:type="dcterms:W3CDTF">2000-07-12T09:08:54Z</dcterms:created>
  <dcterms:modified xsi:type="dcterms:W3CDTF">2025-02-12T09:56:39Z</dcterms:modified>
</cp:coreProperties>
</file>