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Háromnegyedéves_beszámoló\"/>
    </mc:Choice>
  </mc:AlternateContent>
  <bookViews>
    <workbookView xWindow="0" yWindow="0" windowWidth="20490" windowHeight="8745"/>
  </bookViews>
  <sheets>
    <sheet name="GVT 2020. LF" sheetId="5" r:id="rId1"/>
  </sheets>
  <definedNames>
    <definedName name="_xlnm.Print_Titles" localSheetId="0">'GVT 2020. LF'!$1:$2</definedName>
    <definedName name="_xlnm.Print_Area" localSheetId="0">'GVT 2020. LF'!$A$1:$H$27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G4" i="5"/>
  <c r="E4" i="5"/>
  <c r="B27" i="5" l="1"/>
  <c r="C13" i="5" l="1"/>
  <c r="C7" i="5"/>
  <c r="C6" i="5"/>
  <c r="C5" i="5"/>
</calcChain>
</file>

<file path=xl/sharedStrings.xml><?xml version="1.0" encoding="utf-8"?>
<sst xmlns="http://schemas.openxmlformats.org/spreadsheetml/2006/main" count="36" uniqueCount="34">
  <si>
    <t>Önkormányzati lakások kéményeinek béléscsövezése</t>
  </si>
  <si>
    <t>Garanciális visszatartások</t>
  </si>
  <si>
    <t>Megjegyzés</t>
  </si>
  <si>
    <t>Megnevezés</t>
  </si>
  <si>
    <t>Kontrássy utca 6.szám alatti ingatlan állagmegóvási munkái</t>
  </si>
  <si>
    <t>Kaposfüredi utca 172. raktár vizesblokk felújítás</t>
  </si>
  <si>
    <t>Honvéd u. 55 sz. alatti épület keleti végén lévő 2 bérlemény (OTP, Patyolat) feletti tetőrész vízszigetelés felújítása</t>
  </si>
  <si>
    <t>Garanciális visszatartások összesen</t>
  </si>
  <si>
    <t>Fő utca 74. 3 db udvari lakás és WC-k bontása, 7. számú önkormányzati bérlakás komfortosítása, új WC kialakítása</t>
  </si>
  <si>
    <t>Gróf Apponyi u 19. sz alatti önkormányzati bérlakásban WC kialakítása</t>
  </si>
  <si>
    <t>Toponári út 46. sz alatti önkormányzati bérlakásban WC-zuhanyzó kialakítása</t>
  </si>
  <si>
    <t>Fő u 22. sz. alatti önkormányzati bérlakás szennyvíz vezeték rákötése</t>
  </si>
  <si>
    <t>Szántó u. 5 szám 1. emelet északi szárny és vizesblokk felújítása</t>
  </si>
  <si>
    <t>Nyugdíjasház 11 lakás hőszigetelése</t>
  </si>
  <si>
    <t>Önkormányzati lakások kéményeinek felújítása</t>
  </si>
  <si>
    <t>Kálvária u 7 sz alatti önkormányzati bérlakások komfortosítása, WC-zuhanyzó helyiség kialakítása, szennyvízvezeték kiváltása, vizesblokk kialakítása</t>
  </si>
  <si>
    <t>Takáts Gyula Emlékház tetőátalakítás, új bádogozás készítése</t>
  </si>
  <si>
    <t>Nyugdíjasház hőszigetelése III. ütem</t>
  </si>
  <si>
    <t>Fő utca 34. épület tetőfelújítás</t>
  </si>
  <si>
    <t>Kovács Sebestyén Gyula utca 10. üzlet lapostető felújítása</t>
  </si>
  <si>
    <t>Kaposvár, Nádasdi u. 1/A 10. sz lakás fűtéskorszerűsítése</t>
  </si>
  <si>
    <t>Nyugati temető úthálózat felújítása</t>
  </si>
  <si>
    <t>Toponári temető ravatalozó tetőfedés javítása, beázások megszüntetése, épület külső festése, bejárati ajtó csere</t>
  </si>
  <si>
    <t xml:space="preserve">Önkormányzati bérlakás komfortosítása </t>
  </si>
  <si>
    <t>Zsigmondy Richárd utcai bérlakások hőszigetelése I. ütem</t>
  </si>
  <si>
    <t>Sávház III. lépcsőház homlokzatfelújítás</t>
  </si>
  <si>
    <t>Deseda csónakház épületének kültéri fa szerkezetek felújítása</t>
  </si>
  <si>
    <t>2020.évi előirányzat</t>
  </si>
  <si>
    <t>Szerződéses lekötöttség</t>
  </si>
  <si>
    <t>2020. évi teljesítés</t>
  </si>
  <si>
    <t>eredeti</t>
  </si>
  <si>
    <t>Mód. ei.</t>
  </si>
  <si>
    <t>összege</t>
  </si>
  <si>
    <t>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</si>
</sst>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1">
    <xf numFmtId="0" fontId="0" fillId="0" borderId="0" xfId="0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wrapText="1"/>
    </xf>
    <xf numFmtId="3" fontId="5" fillId="0" borderId="0" xfId="0" applyNumberFormat="1" applyFont="1" applyFill="1" applyAlignment="1"/>
    <xf numFmtId="3" fontId="4" fillId="0" borderId="8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3" fillId="0" borderId="9" xfId="0" applyNumberFormat="1" applyFont="1" applyFill="1" applyBorder="1" applyAlignment="1">
      <alignment wrapText="1"/>
    </xf>
    <xf numFmtId="3" fontId="4" fillId="0" borderId="13" xfId="1" applyNumberFormat="1" applyFont="1" applyFill="1" applyBorder="1" applyAlignment="1">
      <alignment horizontal="right"/>
    </xf>
    <xf numFmtId="0" fontId="4" fillId="0" borderId="10" xfId="1" applyFont="1" applyBorder="1" applyAlignment="1">
      <alignment wrapText="1"/>
    </xf>
    <xf numFmtId="3" fontId="4" fillId="0" borderId="9" xfId="0" applyNumberFormat="1" applyFont="1" applyFill="1" applyBorder="1" applyAlignment="1">
      <alignment horizontal="left" wrapText="1"/>
    </xf>
    <xf numFmtId="0" fontId="4" fillId="0" borderId="9" xfId="2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6"/>
  <sheetViews>
    <sheetView tabSelected="1" zoomScale="77" zoomScaleNormal="77" zoomScaleSheetLayoutView="77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31.5" customHeight="1" x14ac:dyDescent="0.25"/>
  <cols>
    <col min="1" max="1" width="55.140625" style="1" customWidth="1"/>
    <col min="2" max="2" width="12.140625" style="1" customWidth="1"/>
    <col min="3" max="4" width="11.42578125" style="1" customWidth="1"/>
    <col min="5" max="5" width="13.28515625" style="1" customWidth="1"/>
    <col min="6" max="7" width="11.42578125" style="1" customWidth="1"/>
    <col min="8" max="8" width="30.140625" style="1" customWidth="1"/>
    <col min="9" max="9" width="11.85546875" style="1" customWidth="1"/>
    <col min="10" max="10" width="13.28515625" style="1" customWidth="1"/>
    <col min="11" max="16384" width="9.140625" style="1"/>
  </cols>
  <sheetData>
    <row r="1" spans="1:12" ht="31.5" customHeight="1" x14ac:dyDescent="0.25">
      <c r="A1" s="23" t="s">
        <v>3</v>
      </c>
      <c r="B1" s="27" t="s">
        <v>27</v>
      </c>
      <c r="C1" s="28"/>
      <c r="D1" s="28" t="s">
        <v>28</v>
      </c>
      <c r="E1" s="29"/>
      <c r="F1" s="30" t="s">
        <v>29</v>
      </c>
      <c r="G1" s="29"/>
      <c r="H1" s="25" t="s">
        <v>2</v>
      </c>
      <c r="I1" s="21"/>
      <c r="J1" s="22"/>
      <c r="K1" s="22"/>
      <c r="L1" s="22"/>
    </row>
    <row r="2" spans="1:12" ht="31.5" customHeight="1" x14ac:dyDescent="0.25">
      <c r="A2" s="24"/>
      <c r="B2" s="17" t="s">
        <v>30</v>
      </c>
      <c r="C2" s="18" t="s">
        <v>31</v>
      </c>
      <c r="D2" s="18" t="s">
        <v>32</v>
      </c>
      <c r="E2" s="18" t="s">
        <v>33</v>
      </c>
      <c r="F2" s="18" t="s">
        <v>32</v>
      </c>
      <c r="G2" s="18" t="s">
        <v>33</v>
      </c>
      <c r="H2" s="26"/>
      <c r="I2" s="21"/>
      <c r="J2" s="22"/>
      <c r="K2" s="22"/>
      <c r="L2" s="22"/>
    </row>
    <row r="3" spans="1:12" s="7" customFormat="1" ht="34.5" customHeight="1" x14ac:dyDescent="0.25">
      <c r="A3" s="11" t="s">
        <v>1</v>
      </c>
      <c r="B3" s="4"/>
      <c r="C3" s="4"/>
      <c r="D3" s="4"/>
      <c r="E3" s="4"/>
      <c r="F3" s="4"/>
      <c r="G3" s="4"/>
      <c r="H3" s="10"/>
    </row>
    <row r="4" spans="1:12" s="7" customFormat="1" ht="15.75" x14ac:dyDescent="0.25">
      <c r="A4" s="6" t="s">
        <v>0</v>
      </c>
      <c r="B4" s="5">
        <v>0</v>
      </c>
      <c r="C4" s="4">
        <v>78</v>
      </c>
      <c r="D4" s="4">
        <v>78</v>
      </c>
      <c r="E4" s="19">
        <f>D4/C4*100</f>
        <v>100</v>
      </c>
      <c r="F4" s="4">
        <v>78</v>
      </c>
      <c r="G4" s="19">
        <f>F4/C4*100</f>
        <v>100</v>
      </c>
      <c r="H4" s="10"/>
    </row>
    <row r="5" spans="1:12" s="7" customFormat="1" ht="15.75" x14ac:dyDescent="0.25">
      <c r="A5" s="6" t="s">
        <v>4</v>
      </c>
      <c r="B5" s="5">
        <v>0</v>
      </c>
      <c r="C5" s="5">
        <f>3177-3018</f>
        <v>159</v>
      </c>
      <c r="D5" s="5">
        <v>159</v>
      </c>
      <c r="E5" s="19">
        <f t="shared" ref="E5:E27" si="0">D5/C5*100</f>
        <v>100</v>
      </c>
      <c r="F5" s="5">
        <v>0</v>
      </c>
      <c r="G5" s="19">
        <f t="shared" ref="G5:G27" si="1">F5/C5*100</f>
        <v>0</v>
      </c>
      <c r="H5" s="10"/>
    </row>
    <row r="6" spans="1:12" s="7" customFormat="1" ht="15.75" x14ac:dyDescent="0.25">
      <c r="A6" s="6" t="s">
        <v>5</v>
      </c>
      <c r="B6" s="5">
        <v>0</v>
      </c>
      <c r="C6" s="12">
        <f>1419-1348</f>
        <v>71</v>
      </c>
      <c r="D6" s="12">
        <v>71</v>
      </c>
      <c r="E6" s="19">
        <f t="shared" si="0"/>
        <v>100</v>
      </c>
      <c r="F6" s="12">
        <v>0</v>
      </c>
      <c r="G6" s="19">
        <f t="shared" si="1"/>
        <v>0</v>
      </c>
      <c r="H6" s="10"/>
    </row>
    <row r="7" spans="1:12" s="7" customFormat="1" x14ac:dyDescent="0.25">
      <c r="A7" s="6" t="s">
        <v>6</v>
      </c>
      <c r="B7" s="5">
        <v>0</v>
      </c>
      <c r="C7" s="12">
        <f>720-691</f>
        <v>29</v>
      </c>
      <c r="D7" s="12">
        <v>29</v>
      </c>
      <c r="E7" s="19">
        <f t="shared" si="0"/>
        <v>100</v>
      </c>
      <c r="F7" s="12">
        <v>28</v>
      </c>
      <c r="G7" s="19">
        <f t="shared" si="1"/>
        <v>96.551724137931032</v>
      </c>
      <c r="H7" s="10"/>
    </row>
    <row r="8" spans="1:12" s="7" customFormat="1" ht="34.5" customHeight="1" x14ac:dyDescent="0.25">
      <c r="A8" s="6" t="s">
        <v>8</v>
      </c>
      <c r="B8" s="5">
        <v>0</v>
      </c>
      <c r="C8" s="12">
        <v>600</v>
      </c>
      <c r="D8" s="12">
        <v>600</v>
      </c>
      <c r="E8" s="19">
        <f t="shared" si="0"/>
        <v>100</v>
      </c>
      <c r="F8" s="12">
        <v>600</v>
      </c>
      <c r="G8" s="19">
        <f t="shared" si="1"/>
        <v>100</v>
      </c>
      <c r="H8" s="10"/>
    </row>
    <row r="9" spans="1:12" s="7" customFormat="1" x14ac:dyDescent="0.25">
      <c r="A9" s="14" t="s">
        <v>9</v>
      </c>
      <c r="B9" s="5">
        <v>0</v>
      </c>
      <c r="C9" s="12">
        <v>35</v>
      </c>
      <c r="D9" s="12">
        <v>35</v>
      </c>
      <c r="E9" s="19">
        <f t="shared" si="0"/>
        <v>100</v>
      </c>
      <c r="F9" s="12">
        <v>0</v>
      </c>
      <c r="G9" s="19">
        <f t="shared" si="1"/>
        <v>0</v>
      </c>
      <c r="H9" s="10"/>
    </row>
    <row r="10" spans="1:12" s="7" customFormat="1" x14ac:dyDescent="0.25">
      <c r="A10" s="14" t="s">
        <v>10</v>
      </c>
      <c r="B10" s="5">
        <v>0</v>
      </c>
      <c r="C10" s="12">
        <v>106</v>
      </c>
      <c r="D10" s="12">
        <v>106</v>
      </c>
      <c r="E10" s="19">
        <f t="shared" si="0"/>
        <v>100</v>
      </c>
      <c r="F10" s="12">
        <v>0</v>
      </c>
      <c r="G10" s="19">
        <f t="shared" si="1"/>
        <v>0</v>
      </c>
      <c r="H10" s="10"/>
    </row>
    <row r="11" spans="1:12" s="7" customFormat="1" x14ac:dyDescent="0.25">
      <c r="A11" s="14" t="s">
        <v>11</v>
      </c>
      <c r="B11" s="5">
        <v>0</v>
      </c>
      <c r="C11" s="12">
        <v>17</v>
      </c>
      <c r="D11" s="12">
        <v>17</v>
      </c>
      <c r="E11" s="19">
        <f t="shared" si="0"/>
        <v>100</v>
      </c>
      <c r="F11" s="12">
        <v>0</v>
      </c>
      <c r="G11" s="19">
        <f t="shared" si="1"/>
        <v>0</v>
      </c>
      <c r="H11" s="10"/>
    </row>
    <row r="12" spans="1:12" s="7" customFormat="1" x14ac:dyDescent="0.25">
      <c r="A12" s="6" t="s">
        <v>12</v>
      </c>
      <c r="B12" s="5">
        <v>0</v>
      </c>
      <c r="C12" s="12">
        <v>5</v>
      </c>
      <c r="D12" s="12">
        <v>5</v>
      </c>
      <c r="E12" s="19">
        <f t="shared" si="0"/>
        <v>100</v>
      </c>
      <c r="F12" s="12">
        <v>4</v>
      </c>
      <c r="G12" s="19">
        <f t="shared" si="1"/>
        <v>80</v>
      </c>
      <c r="H12" s="10"/>
    </row>
    <row r="13" spans="1:12" s="7" customFormat="1" ht="15.75" x14ac:dyDescent="0.25">
      <c r="A13" s="14" t="s">
        <v>13</v>
      </c>
      <c r="B13" s="5">
        <v>0</v>
      </c>
      <c r="C13" s="12">
        <f>14986-14396</f>
        <v>590</v>
      </c>
      <c r="D13" s="12">
        <v>590</v>
      </c>
      <c r="E13" s="19">
        <f t="shared" si="0"/>
        <v>100</v>
      </c>
      <c r="F13" s="12">
        <v>590</v>
      </c>
      <c r="G13" s="19">
        <f t="shared" si="1"/>
        <v>100</v>
      </c>
      <c r="H13" s="10"/>
    </row>
    <row r="14" spans="1:12" s="7" customFormat="1" ht="15.75" x14ac:dyDescent="0.25">
      <c r="A14" s="13" t="s">
        <v>14</v>
      </c>
      <c r="B14" s="5">
        <v>0</v>
      </c>
      <c r="C14" s="12">
        <v>194</v>
      </c>
      <c r="D14" s="12">
        <v>194</v>
      </c>
      <c r="E14" s="19">
        <f t="shared" si="0"/>
        <v>100</v>
      </c>
      <c r="F14" s="12">
        <v>0</v>
      </c>
      <c r="G14" s="19">
        <f t="shared" si="1"/>
        <v>0</v>
      </c>
      <c r="H14" s="10"/>
    </row>
    <row r="15" spans="1:12" s="7" customFormat="1" ht="47.25" x14ac:dyDescent="0.25">
      <c r="A15" s="15" t="s">
        <v>15</v>
      </c>
      <c r="B15" s="5">
        <v>0</v>
      </c>
      <c r="C15" s="12">
        <v>1232</v>
      </c>
      <c r="D15" s="12">
        <v>1232</v>
      </c>
      <c r="E15" s="19">
        <f t="shared" si="0"/>
        <v>100</v>
      </c>
      <c r="F15" s="12">
        <v>1232</v>
      </c>
      <c r="G15" s="19">
        <f t="shared" si="1"/>
        <v>100</v>
      </c>
      <c r="H15" s="10"/>
    </row>
    <row r="16" spans="1:12" s="7" customFormat="1" x14ac:dyDescent="0.25">
      <c r="A16" s="13" t="s">
        <v>16</v>
      </c>
      <c r="B16" s="5">
        <v>0</v>
      </c>
      <c r="C16" s="12">
        <v>429</v>
      </c>
      <c r="D16" s="12">
        <v>429</v>
      </c>
      <c r="E16" s="19">
        <f t="shared" si="0"/>
        <v>100</v>
      </c>
      <c r="F16" s="12">
        <v>429</v>
      </c>
      <c r="G16" s="19">
        <f t="shared" si="1"/>
        <v>100</v>
      </c>
      <c r="H16" s="10"/>
    </row>
    <row r="17" spans="1:8" s="7" customFormat="1" ht="15.75" x14ac:dyDescent="0.25">
      <c r="A17" s="16" t="s">
        <v>17</v>
      </c>
      <c r="B17" s="5">
        <v>0</v>
      </c>
      <c r="C17" s="12">
        <v>583</v>
      </c>
      <c r="D17" s="12">
        <v>583</v>
      </c>
      <c r="E17" s="19">
        <f t="shared" si="0"/>
        <v>100</v>
      </c>
      <c r="F17" s="12">
        <v>583</v>
      </c>
      <c r="G17" s="19">
        <f t="shared" si="1"/>
        <v>100</v>
      </c>
      <c r="H17" s="10"/>
    </row>
    <row r="18" spans="1:8" s="7" customFormat="1" ht="15.75" x14ac:dyDescent="0.25">
      <c r="A18" s="16" t="s">
        <v>18</v>
      </c>
      <c r="B18" s="12">
        <v>0</v>
      </c>
      <c r="C18" s="12">
        <v>418</v>
      </c>
      <c r="D18" s="12">
        <v>418</v>
      </c>
      <c r="E18" s="19">
        <f t="shared" si="0"/>
        <v>100</v>
      </c>
      <c r="F18" s="12">
        <v>0</v>
      </c>
      <c r="G18" s="19">
        <f t="shared" si="1"/>
        <v>0</v>
      </c>
      <c r="H18" s="10"/>
    </row>
    <row r="19" spans="1:8" s="7" customFormat="1" ht="15.75" x14ac:dyDescent="0.25">
      <c r="A19" s="16" t="s">
        <v>19</v>
      </c>
      <c r="B19" s="12">
        <v>0</v>
      </c>
      <c r="C19" s="12">
        <v>103</v>
      </c>
      <c r="D19" s="12">
        <v>103</v>
      </c>
      <c r="E19" s="19">
        <f t="shared" si="0"/>
        <v>100</v>
      </c>
      <c r="F19" s="12">
        <v>0</v>
      </c>
      <c r="G19" s="19">
        <f t="shared" si="1"/>
        <v>0</v>
      </c>
      <c r="H19" s="10"/>
    </row>
    <row r="20" spans="1:8" s="7" customFormat="1" ht="15.75" x14ac:dyDescent="0.25">
      <c r="A20" s="16" t="s">
        <v>20</v>
      </c>
      <c r="B20" s="12">
        <v>0</v>
      </c>
      <c r="C20" s="12">
        <v>153</v>
      </c>
      <c r="D20" s="12">
        <v>153</v>
      </c>
      <c r="E20" s="19">
        <f t="shared" si="0"/>
        <v>100</v>
      </c>
      <c r="F20" s="12">
        <v>0</v>
      </c>
      <c r="G20" s="19">
        <f t="shared" si="1"/>
        <v>0</v>
      </c>
      <c r="H20" s="10"/>
    </row>
    <row r="21" spans="1:8" s="7" customFormat="1" ht="15.75" x14ac:dyDescent="0.25">
      <c r="A21" s="16" t="s">
        <v>21</v>
      </c>
      <c r="B21" s="12">
        <v>0</v>
      </c>
      <c r="C21" s="12">
        <v>453</v>
      </c>
      <c r="D21" s="12">
        <v>453</v>
      </c>
      <c r="E21" s="19">
        <f t="shared" si="0"/>
        <v>100</v>
      </c>
      <c r="F21" s="12">
        <v>453</v>
      </c>
      <c r="G21" s="19">
        <f t="shared" si="1"/>
        <v>100</v>
      </c>
      <c r="H21" s="10"/>
    </row>
    <row r="22" spans="1:8" s="7" customFormat="1" x14ac:dyDescent="0.25">
      <c r="A22" s="16" t="s">
        <v>22</v>
      </c>
      <c r="B22" s="12">
        <v>0</v>
      </c>
      <c r="C22" s="12">
        <v>276</v>
      </c>
      <c r="D22" s="12">
        <v>276</v>
      </c>
      <c r="E22" s="19">
        <f t="shared" si="0"/>
        <v>100</v>
      </c>
      <c r="F22" s="12">
        <v>276</v>
      </c>
      <c r="G22" s="19">
        <f t="shared" si="1"/>
        <v>100</v>
      </c>
      <c r="H22" s="10"/>
    </row>
    <row r="23" spans="1:8" s="7" customFormat="1" ht="15.75" x14ac:dyDescent="0.25">
      <c r="A23" s="16" t="s">
        <v>23</v>
      </c>
      <c r="B23" s="12">
        <v>0</v>
      </c>
      <c r="C23" s="12">
        <v>695</v>
      </c>
      <c r="D23" s="12">
        <v>695</v>
      </c>
      <c r="E23" s="19">
        <f t="shared" si="0"/>
        <v>100</v>
      </c>
      <c r="F23" s="12">
        <v>0</v>
      </c>
      <c r="G23" s="19">
        <f t="shared" si="1"/>
        <v>0</v>
      </c>
      <c r="H23" s="10"/>
    </row>
    <row r="24" spans="1:8" s="7" customFormat="1" ht="15.75" x14ac:dyDescent="0.25">
      <c r="A24" s="16" t="s">
        <v>24</v>
      </c>
      <c r="B24" s="12">
        <v>0</v>
      </c>
      <c r="C24" s="12">
        <v>968</v>
      </c>
      <c r="D24" s="12">
        <v>968</v>
      </c>
      <c r="E24" s="19">
        <f t="shared" si="0"/>
        <v>100</v>
      </c>
      <c r="F24" s="12">
        <v>0</v>
      </c>
      <c r="G24" s="19">
        <f t="shared" si="1"/>
        <v>0</v>
      </c>
      <c r="H24" s="10"/>
    </row>
    <row r="25" spans="1:8" s="7" customFormat="1" ht="15.75" x14ac:dyDescent="0.25">
      <c r="A25" s="16" t="s">
        <v>25</v>
      </c>
      <c r="B25" s="12">
        <v>0</v>
      </c>
      <c r="C25" s="12">
        <v>550</v>
      </c>
      <c r="D25" s="12">
        <v>550</v>
      </c>
      <c r="E25" s="19">
        <f t="shared" si="0"/>
        <v>100</v>
      </c>
      <c r="F25" s="12">
        <v>0</v>
      </c>
      <c r="G25" s="19">
        <f t="shared" si="1"/>
        <v>0</v>
      </c>
      <c r="H25" s="10"/>
    </row>
    <row r="26" spans="1:8" s="7" customFormat="1" x14ac:dyDescent="0.25">
      <c r="A26" s="16" t="s">
        <v>26</v>
      </c>
      <c r="B26" s="12">
        <v>0</v>
      </c>
      <c r="C26" s="12">
        <v>94</v>
      </c>
      <c r="D26" s="12">
        <v>94</v>
      </c>
      <c r="E26" s="19">
        <f t="shared" si="0"/>
        <v>100</v>
      </c>
      <c r="F26" s="12">
        <v>0</v>
      </c>
      <c r="G26" s="19">
        <f t="shared" si="1"/>
        <v>0</v>
      </c>
      <c r="H26" s="10"/>
    </row>
    <row r="27" spans="1:8" s="7" customFormat="1" ht="15.75" customHeight="1" x14ac:dyDescent="0.25">
      <c r="A27" s="9" t="s">
        <v>7</v>
      </c>
      <c r="B27" s="3">
        <f>SUM(B3:B26)</f>
        <v>0</v>
      </c>
      <c r="C27" s="3">
        <v>7838</v>
      </c>
      <c r="D27" s="3">
        <v>7838</v>
      </c>
      <c r="E27" s="20">
        <f t="shared" si="0"/>
        <v>100</v>
      </c>
      <c r="F27" s="3">
        <v>4273</v>
      </c>
      <c r="G27" s="20">
        <f t="shared" si="1"/>
        <v>54.516458280173516</v>
      </c>
      <c r="H27" s="8"/>
    </row>
    <row r="28" spans="1:8" s="2" customFormat="1" ht="31.5" customHeight="1" x14ac:dyDescent="0.25"/>
    <row r="29" spans="1:8" s="2" customFormat="1" ht="31.5" customHeight="1" x14ac:dyDescent="0.25"/>
    <row r="30" spans="1:8" s="2" customFormat="1" ht="31.5" customHeight="1" x14ac:dyDescent="0.25"/>
    <row r="31" spans="1:8" s="2" customFormat="1" ht="31.5" customHeight="1" x14ac:dyDescent="0.25"/>
    <row r="32" spans="1:8" s="2" customFormat="1" ht="31.5" customHeight="1" x14ac:dyDescent="0.25"/>
    <row r="33" s="2" customFormat="1" ht="31.5" customHeight="1" x14ac:dyDescent="0.25"/>
    <row r="34" s="2" customFormat="1" ht="31.5" customHeight="1" x14ac:dyDescent="0.25"/>
    <row r="35" s="2" customFormat="1" ht="31.5" customHeight="1" x14ac:dyDescent="0.25"/>
    <row r="36" s="2" customFormat="1" ht="31.5" customHeight="1" x14ac:dyDescent="0.25"/>
    <row r="37" s="2" customFormat="1" ht="31.5" customHeight="1" x14ac:dyDescent="0.25"/>
    <row r="38" s="2" customFormat="1" ht="31.5" customHeight="1" x14ac:dyDescent="0.25"/>
    <row r="39" s="2" customFormat="1" ht="31.5" customHeight="1" x14ac:dyDescent="0.25"/>
    <row r="40" s="2" customFormat="1" ht="31.5" customHeight="1" x14ac:dyDescent="0.25"/>
    <row r="41" s="2" customFormat="1" ht="31.5" customHeight="1" x14ac:dyDescent="0.25"/>
    <row r="42" s="2" customFormat="1" ht="31.5" customHeight="1" x14ac:dyDescent="0.25"/>
    <row r="43" s="2" customFormat="1" ht="31.5" customHeight="1" x14ac:dyDescent="0.25"/>
    <row r="44" s="2" customFormat="1" ht="31.5" customHeight="1" x14ac:dyDescent="0.25"/>
    <row r="45" s="2" customFormat="1" ht="31.5" customHeight="1" x14ac:dyDescent="0.25"/>
    <row r="46" s="2" customFormat="1" ht="31.5" customHeight="1" x14ac:dyDescent="0.25"/>
    <row r="47" s="2" customFormat="1" ht="31.5" customHeight="1" x14ac:dyDescent="0.25"/>
    <row r="48" s="2" customFormat="1" ht="31.5" customHeight="1" x14ac:dyDescent="0.25"/>
    <row r="49" spans="1:1" s="2" customFormat="1" ht="31.5" customHeight="1" x14ac:dyDescent="0.25"/>
    <row r="50" spans="1:1" s="2" customFormat="1" ht="31.5" customHeight="1" x14ac:dyDescent="0.25"/>
    <row r="51" spans="1:1" s="2" customFormat="1" ht="31.5" customHeight="1" x14ac:dyDescent="0.25"/>
    <row r="52" spans="1:1" s="2" customFormat="1" ht="31.5" customHeight="1" x14ac:dyDescent="0.25"/>
    <row r="53" spans="1:1" s="2" customFormat="1" ht="31.5" customHeight="1" x14ac:dyDescent="0.25"/>
    <row r="54" spans="1:1" s="2" customFormat="1" ht="31.5" customHeight="1" x14ac:dyDescent="0.25"/>
    <row r="55" spans="1:1" s="2" customFormat="1" ht="31.5" customHeight="1" x14ac:dyDescent="0.25"/>
    <row r="56" spans="1:1" s="2" customFormat="1" ht="31.5" customHeight="1" x14ac:dyDescent="0.25"/>
    <row r="57" spans="1:1" s="2" customFormat="1" ht="31.5" customHeight="1" x14ac:dyDescent="0.25"/>
    <row r="58" spans="1:1" s="2" customFormat="1" ht="31.5" customHeight="1" x14ac:dyDescent="0.25"/>
    <row r="59" spans="1:1" ht="31.5" customHeight="1" x14ac:dyDescent="0.25">
      <c r="A59" s="2"/>
    </row>
    <row r="60" spans="1:1" ht="31.5" customHeight="1" x14ac:dyDescent="0.25">
      <c r="A60" s="2"/>
    </row>
    <row r="61" spans="1:1" ht="31.5" customHeight="1" x14ac:dyDescent="0.25">
      <c r="A61" s="2"/>
    </row>
    <row r="62" spans="1:1" ht="31.5" customHeight="1" x14ac:dyDescent="0.25">
      <c r="A62" s="2"/>
    </row>
    <row r="63" spans="1:1" ht="31.5" customHeight="1" x14ac:dyDescent="0.25">
      <c r="A63" s="2"/>
    </row>
    <row r="64" spans="1:1" ht="31.5" customHeight="1" x14ac:dyDescent="0.25">
      <c r="A64" s="2"/>
    </row>
    <row r="65" spans="1:1" ht="31.5" customHeight="1" x14ac:dyDescent="0.25">
      <c r="A65" s="2"/>
    </row>
    <row r="66" spans="1:1" ht="31.5" customHeight="1" x14ac:dyDescent="0.25">
      <c r="A66" s="2"/>
    </row>
  </sheetData>
  <mergeCells count="9">
    <mergeCell ref="I1:I2"/>
    <mergeCell ref="J1:J2"/>
    <mergeCell ref="K1:K2"/>
    <mergeCell ref="L1:L2"/>
    <mergeCell ref="A1:A2"/>
    <mergeCell ref="H1:H2"/>
    <mergeCell ref="B1:C1"/>
    <mergeCell ref="D1:E1"/>
    <mergeCell ref="F1:G1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63" orientation="portrait" r:id="rId1"/>
  <headerFooter alignWithMargins="0">
    <oddHeader>&amp;L&amp;"Times New Roman,Normál"&amp;12Kaposvár Megyei Jogú Város Önkormányzata&amp;C&amp;"Cambria,Félkövér"&amp;16Lakás-, nem lakás ingatlanok felújítása&amp;"Cambria,Normál"
&amp;R&amp;"Times New Roman,Normál" 6. a táblázat
.../2020.(.....)  önkormányzati rendelethez
(ezer Ft-ban)</oddHeader>
    <oddFooter>&amp;L&amp;"Times New Roman,Normál"Kaposvár, &amp;D&amp;C&amp;"Times New Roman,Normál"&amp;Z&amp;F/&amp;A  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2020. LF</vt:lpstr>
      <vt:lpstr>'GVT 2020. LF'!Nyomtatási_cím</vt:lpstr>
      <vt:lpstr>'GVT 2020. LF'!Nyomtatási_terület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RaczneMaria</cp:lastModifiedBy>
  <cp:lastPrinted>2020-10-27T13:11:06Z</cp:lastPrinted>
  <dcterms:created xsi:type="dcterms:W3CDTF">2016-08-18T06:39:35Z</dcterms:created>
  <dcterms:modified xsi:type="dcterms:W3CDTF">2020-11-19T14:51:48Z</dcterms:modified>
</cp:coreProperties>
</file>