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ork\Gondnoksági Iroda\Huszár Anett\2020. évi előterjesztések\2019. évi beszámoló\LNÖ\"/>
    </mc:Choice>
  </mc:AlternateContent>
  <bookViews>
    <workbookView xWindow="0" yWindow="0" windowWidth="19200" windowHeight="115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7" i="1"/>
  <c r="B40" i="1" s="1"/>
  <c r="B21" i="1"/>
  <c r="B17" i="1"/>
  <c r="B12" i="1"/>
  <c r="B9" i="1"/>
  <c r="B25" i="1" s="1"/>
  <c r="B5" i="1"/>
  <c r="C12" i="1" l="1"/>
  <c r="C34" i="1" l="1"/>
  <c r="C27" i="1"/>
  <c r="C21" i="1"/>
  <c r="C17" i="1"/>
  <c r="C9" i="1"/>
  <c r="C5" i="1"/>
  <c r="C40" i="1" l="1"/>
  <c r="C25" i="1"/>
</calcChain>
</file>

<file path=xl/sharedStrings.xml><?xml version="1.0" encoding="utf-8"?>
<sst xmlns="http://schemas.openxmlformats.org/spreadsheetml/2006/main" count="41" uniqueCount="41">
  <si>
    <t>ESZKÖZÖK</t>
  </si>
  <si>
    <t>A. Befektetett eszközök</t>
  </si>
  <si>
    <t>I. Immateriális javak</t>
  </si>
  <si>
    <t>II. Tárgyi eszközök</t>
  </si>
  <si>
    <t>III. Befektetett pénzügyi eszközök</t>
  </si>
  <si>
    <t>B. Forgóeszközök</t>
  </si>
  <si>
    <t>I. Készletek</t>
  </si>
  <si>
    <t>ESZKÖZÖK ÖSSZESEN</t>
  </si>
  <si>
    <t>FORRÁSOK</t>
  </si>
  <si>
    <t>FORRÁSOK ÖSSZESEN</t>
  </si>
  <si>
    <t>II. Értékpapírok</t>
  </si>
  <si>
    <t>C. Pénzeszközök</t>
  </si>
  <si>
    <t>I. Lekötött bankbetétek</t>
  </si>
  <si>
    <t>II. Pénztárak, csekkek, betétkönyvek</t>
  </si>
  <si>
    <t>III. Forintszámlák</t>
  </si>
  <si>
    <t>IV. Devizaszámlák</t>
  </si>
  <si>
    <t>D. Követelések</t>
  </si>
  <si>
    <t>II. Költségvetési évet követően esedékes követelések</t>
  </si>
  <si>
    <t>III. Követelés jellegű elszámolások</t>
  </si>
  <si>
    <t>E. Egyéb sajátos eszközoldali elszámolások</t>
  </si>
  <si>
    <t>I. Előzetesen felszámított általános forgalmi adó elszámolása</t>
  </si>
  <si>
    <t>II. Fizetendő általános forgalmi adó elszámolása</t>
  </si>
  <si>
    <t>F. Aktív időbeli elhatárolások</t>
  </si>
  <si>
    <t>G. Saját tőke</t>
  </si>
  <si>
    <t>I. Költségvetési évben esedékes követelések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</si>
  <si>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</si>
  <si>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</si>
  <si>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</si>
  <si>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</si>
  <si>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</si>
  <si>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</si>
  <si>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H. Kötelezettségek</t>
  </si>
  <si>
    <t>I. Költségvetési évben esedékes kötelezettségek</t>
  </si>
  <si>
    <t>II. Költségvetési évet követően esedékes kötelezettségek</t>
  </si>
  <si>
    <t>III. Kötelettség jellegű sajátos elszámolások</t>
  </si>
  <si>
    <t>I. Kincstári számlavezetéssel kapcsolatos elszámolások</t>
  </si>
  <si>
    <t>J. Passzív időbeli elhatárolások</t>
  </si>
  <si>
    <t>KMJV Lengyel Nemzetiségi Önkormányzata</t>
  </si>
  <si>
    <t>Bázis év (Ft)</t>
  </si>
  <si>
    <t>Tárgy év (Ft)</t>
  </si>
  <si>
    <t>2019. évi Mérleg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</si>
</sst>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0" xfId="0" applyFont="1"/>
    <xf numFmtId="3" fontId="3" fillId="0" borderId="0" xfId="0" applyNumberFormat="1" applyFont="1"/>
    <xf numFmtId="3" fontId="4" fillId="0" borderId="0" xfId="0" applyNumberFormat="1" applyFont="1"/>
    <xf numFmtId="3" fontId="2" fillId="0" borderId="1" xfId="0" applyNumberFormat="1" applyFont="1" applyBorder="1"/>
    <xf numFmtId="3" fontId="5" fillId="0" borderId="0" xfId="0" applyNumberFormat="1" applyFont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wrapText="1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6" workbookViewId="0">
      <selection activeCell="C37" sqref="C37"/>
    </sheetView>
  </sheetViews>
  <sheetFormatPr defaultRowHeight="15" x14ac:dyDescent="0.25"/>
  <cols>
    <col min="1" max="1" width="42.140625" style="3" customWidth="1"/>
    <col min="2" max="3" width="18.7109375" style="3" customWidth="1"/>
    <col min="4" max="4" width="9.140625" style="3"/>
  </cols>
  <sheetData>
    <row r="1" spans="1:4" ht="15.75" x14ac:dyDescent="0.25">
      <c r="A1" s="13" t="s">
        <v>40</v>
      </c>
      <c r="B1" s="13"/>
      <c r="C1" s="13"/>
    </row>
    <row r="2" spans="1:4" ht="15.75" x14ac:dyDescent="0.25">
      <c r="A2" s="13" t="s">
        <v>37</v>
      </c>
      <c r="B2" s="13"/>
      <c r="C2" s="13"/>
    </row>
    <row r="3" spans="1:4" ht="15.75" x14ac:dyDescent="0.25">
      <c r="A3" s="4"/>
      <c r="B3" s="4"/>
      <c r="C3" s="4"/>
    </row>
    <row r="4" spans="1:4" ht="15.75" x14ac:dyDescent="0.25">
      <c r="A4" s="5" t="s">
        <v>0</v>
      </c>
      <c r="B4" s="5" t="s">
        <v>38</v>
      </c>
      <c r="C4" s="5" t="s">
        <v>39</v>
      </c>
    </row>
    <row r="5" spans="1:4" s="2" customFormat="1" ht="15.75" x14ac:dyDescent="0.25">
      <c r="A5" s="5" t="s">
        <v>1</v>
      </c>
      <c r="B5" s="5">
        <f>B6+B7+B8</f>
        <v>0</v>
      </c>
      <c r="C5" s="5">
        <f>C6+C7+C8</f>
        <v>0</v>
      </c>
      <c r="D5" s="6"/>
    </row>
    <row r="6" spans="1:4" ht="15.75" x14ac:dyDescent="0.25">
      <c r="A6" s="7" t="s">
        <v>2</v>
      </c>
      <c r="B6" s="7">
        <v>0</v>
      </c>
      <c r="C6" s="7">
        <v>0</v>
      </c>
    </row>
    <row r="7" spans="1:4" ht="15.75" x14ac:dyDescent="0.25">
      <c r="A7" s="7" t="s">
        <v>3</v>
      </c>
      <c r="B7" s="7">
        <v>0</v>
      </c>
      <c r="C7" s="7">
        <v>0</v>
      </c>
    </row>
    <row r="8" spans="1:4" ht="15.75" x14ac:dyDescent="0.25">
      <c r="A8" s="7" t="s">
        <v>4</v>
      </c>
      <c r="B8" s="7">
        <v>0</v>
      </c>
      <c r="C8" s="7">
        <v>0</v>
      </c>
    </row>
    <row r="9" spans="1:4" s="2" customFormat="1" ht="15.75" x14ac:dyDescent="0.25">
      <c r="A9" s="5" t="s">
        <v>5</v>
      </c>
      <c r="B9" s="5">
        <f>B10+B11</f>
        <v>0</v>
      </c>
      <c r="C9" s="5">
        <f>C10+C11</f>
        <v>0</v>
      </c>
      <c r="D9" s="6"/>
    </row>
    <row r="10" spans="1:4" ht="15.75" x14ac:dyDescent="0.25">
      <c r="A10" s="7" t="s">
        <v>6</v>
      </c>
      <c r="B10" s="7">
        <v>0</v>
      </c>
      <c r="C10" s="7">
        <v>0</v>
      </c>
    </row>
    <row r="11" spans="1:4" ht="15.75" x14ac:dyDescent="0.25">
      <c r="A11" s="7" t="s">
        <v>10</v>
      </c>
      <c r="B11" s="7">
        <v>0</v>
      </c>
      <c r="C11" s="7">
        <v>0</v>
      </c>
    </row>
    <row r="12" spans="1:4" s="2" customFormat="1" ht="15.75" x14ac:dyDescent="0.25">
      <c r="A12" s="5" t="s">
        <v>11</v>
      </c>
      <c r="B12" s="5">
        <f>+B13+B14+B15+B16</f>
        <v>581527</v>
      </c>
      <c r="C12" s="5">
        <f>+C13+C14+C15+C16</f>
        <v>635326</v>
      </c>
      <c r="D12" s="6"/>
    </row>
    <row r="13" spans="1:4" ht="15.75" x14ac:dyDescent="0.25">
      <c r="A13" s="7" t="s">
        <v>12</v>
      </c>
      <c r="B13" s="7">
        <v>0</v>
      </c>
      <c r="C13" s="7">
        <v>0</v>
      </c>
    </row>
    <row r="14" spans="1:4" ht="15.75" x14ac:dyDescent="0.25">
      <c r="A14" s="7" t="s">
        <v>13</v>
      </c>
      <c r="B14" s="7">
        <v>0</v>
      </c>
      <c r="C14" s="7">
        <v>0</v>
      </c>
    </row>
    <row r="15" spans="1:4" ht="15.75" x14ac:dyDescent="0.25">
      <c r="A15" s="7" t="s">
        <v>14</v>
      </c>
      <c r="B15" s="7">
        <v>581527</v>
      </c>
      <c r="C15" s="7">
        <v>635326</v>
      </c>
    </row>
    <row r="16" spans="1:4" ht="15.75" x14ac:dyDescent="0.25">
      <c r="A16" s="7" t="s">
        <v>15</v>
      </c>
      <c r="B16" s="7">
        <v>0</v>
      </c>
      <c r="C16" s="7">
        <v>0</v>
      </c>
    </row>
    <row r="17" spans="1:4" s="2" customFormat="1" ht="15.75" x14ac:dyDescent="0.25">
      <c r="A17" s="5" t="s">
        <v>16</v>
      </c>
      <c r="B17" s="5">
        <f>B18+B19+B20</f>
        <v>32850</v>
      </c>
      <c r="C17" s="5">
        <f>C18+C19+C20</f>
        <v>0</v>
      </c>
      <c r="D17" s="6"/>
    </row>
    <row r="18" spans="1:4" ht="15.75" x14ac:dyDescent="0.25">
      <c r="A18" s="7" t="s">
        <v>24</v>
      </c>
      <c r="B18" s="7">
        <v>0</v>
      </c>
      <c r="C18" s="7">
        <v>0</v>
      </c>
    </row>
    <row r="19" spans="1:4" ht="31.5" x14ac:dyDescent="0.25">
      <c r="A19" s="8" t="s">
        <v>17</v>
      </c>
      <c r="B19" s="7">
        <v>0</v>
      </c>
      <c r="C19" s="7">
        <v>0</v>
      </c>
    </row>
    <row r="20" spans="1:4" ht="15.75" x14ac:dyDescent="0.25">
      <c r="A20" s="7" t="s">
        <v>18</v>
      </c>
      <c r="B20" s="7">
        <v>32850</v>
      </c>
      <c r="C20" s="7">
        <v>0</v>
      </c>
    </row>
    <row r="21" spans="1:4" s="2" customFormat="1" ht="15.75" x14ac:dyDescent="0.25">
      <c r="A21" s="5" t="s">
        <v>19</v>
      </c>
      <c r="B21" s="5">
        <f>B22+B23</f>
        <v>0</v>
      </c>
      <c r="C21" s="5">
        <f>C22+C23</f>
        <v>0</v>
      </c>
      <c r="D21" s="6"/>
    </row>
    <row r="22" spans="1:4" ht="31.5" x14ac:dyDescent="0.25">
      <c r="A22" s="8" t="s">
        <v>20</v>
      </c>
      <c r="B22" s="7">
        <v>0</v>
      </c>
      <c r="C22" s="7">
        <v>0</v>
      </c>
    </row>
    <row r="23" spans="1:4" ht="31.5" x14ac:dyDescent="0.25">
      <c r="A23" s="8" t="s">
        <v>21</v>
      </c>
      <c r="B23" s="7">
        <v>0</v>
      </c>
      <c r="C23" s="7">
        <v>0</v>
      </c>
    </row>
    <row r="24" spans="1:4" s="2" customFormat="1" ht="15.75" x14ac:dyDescent="0.25">
      <c r="A24" s="5" t="s">
        <v>22</v>
      </c>
      <c r="B24" s="5">
        <v>0</v>
      </c>
      <c r="C24" s="5">
        <v>0</v>
      </c>
      <c r="D24" s="6"/>
    </row>
    <row r="25" spans="1:4" s="2" customFormat="1" ht="16.5" thickBot="1" x14ac:dyDescent="0.3">
      <c r="A25" s="9" t="s">
        <v>7</v>
      </c>
      <c r="B25" s="9">
        <f>B5+B9+B12+B17+B21+B24</f>
        <v>614377</v>
      </c>
      <c r="C25" s="9">
        <f>C5+C9+C12+C17+C21+C24</f>
        <v>635326</v>
      </c>
      <c r="D25" s="6"/>
    </row>
    <row r="26" spans="1:4" ht="15.75" x14ac:dyDescent="0.25">
      <c r="A26" s="10" t="s">
        <v>8</v>
      </c>
      <c r="B26" s="11"/>
      <c r="C26" s="11"/>
    </row>
    <row r="27" spans="1:4" s="2" customFormat="1" ht="15.75" x14ac:dyDescent="0.25">
      <c r="A27" s="5" t="s">
        <v>23</v>
      </c>
      <c r="B27" s="5">
        <f>B28+B29+B30+B31+B32+B33</f>
        <v>614377</v>
      </c>
      <c r="C27" s="5">
        <f>C28+C29+C30+C31+C32+C33</f>
        <v>585326</v>
      </c>
      <c r="D27" s="6"/>
    </row>
    <row r="28" spans="1:4" ht="15.75" x14ac:dyDescent="0.25">
      <c r="A28" s="7" t="s">
        <v>25</v>
      </c>
      <c r="B28" s="7">
        <v>409547</v>
      </c>
      <c r="C28" s="7">
        <v>409547</v>
      </c>
    </row>
    <row r="29" spans="1:4" ht="15.75" x14ac:dyDescent="0.25">
      <c r="A29" s="7" t="s">
        <v>26</v>
      </c>
      <c r="B29" s="7">
        <v>0</v>
      </c>
      <c r="C29" s="7">
        <v>0</v>
      </c>
    </row>
    <row r="30" spans="1:4" ht="15.75" x14ac:dyDescent="0.25">
      <c r="A30" s="7" t="s">
        <v>27</v>
      </c>
      <c r="B30" s="7">
        <v>957399</v>
      </c>
      <c r="C30" s="7">
        <v>957399</v>
      </c>
    </row>
    <row r="31" spans="1:4" ht="15.75" x14ac:dyDescent="0.25">
      <c r="A31" s="7" t="s">
        <v>28</v>
      </c>
      <c r="B31" s="7">
        <v>-1168162</v>
      </c>
      <c r="C31" s="7">
        <v>-752569</v>
      </c>
    </row>
    <row r="32" spans="1:4" ht="15.75" x14ac:dyDescent="0.25">
      <c r="A32" s="7" t="s">
        <v>29</v>
      </c>
      <c r="B32" s="7">
        <v>0</v>
      </c>
      <c r="C32" s="7">
        <v>0</v>
      </c>
    </row>
    <row r="33" spans="1:4" ht="15.75" x14ac:dyDescent="0.25">
      <c r="A33" s="7" t="s">
        <v>30</v>
      </c>
      <c r="B33" s="7">
        <v>415593</v>
      </c>
      <c r="C33" s="7">
        <v>-29051</v>
      </c>
    </row>
    <row r="34" spans="1:4" s="2" customFormat="1" ht="15.75" x14ac:dyDescent="0.25">
      <c r="A34" s="5" t="s">
        <v>31</v>
      </c>
      <c r="B34" s="5">
        <f>B35+B36+B37</f>
        <v>0</v>
      </c>
      <c r="C34" s="5">
        <f>C35+C36+C37</f>
        <v>50000</v>
      </c>
      <c r="D34" s="6"/>
    </row>
    <row r="35" spans="1:4" s="1" customFormat="1" ht="31.5" x14ac:dyDescent="0.25">
      <c r="A35" s="8" t="s">
        <v>32</v>
      </c>
      <c r="B35" s="7">
        <v>0</v>
      </c>
      <c r="C35" s="7">
        <v>0</v>
      </c>
      <c r="D35" s="3"/>
    </row>
    <row r="36" spans="1:4" ht="31.5" x14ac:dyDescent="0.25">
      <c r="A36" s="8" t="s">
        <v>33</v>
      </c>
      <c r="B36" s="7">
        <v>0</v>
      </c>
      <c r="C36" s="7">
        <v>50000</v>
      </c>
    </row>
    <row r="37" spans="1:4" ht="15.75" x14ac:dyDescent="0.25">
      <c r="A37" s="7" t="s">
        <v>34</v>
      </c>
      <c r="B37" s="7">
        <v>0</v>
      </c>
      <c r="C37" s="7">
        <v>0</v>
      </c>
    </row>
    <row r="38" spans="1:4" s="2" customFormat="1" ht="31.5" x14ac:dyDescent="0.25">
      <c r="A38" s="12" t="s">
        <v>35</v>
      </c>
      <c r="B38" s="5">
        <v>0</v>
      </c>
      <c r="C38" s="5">
        <v>0</v>
      </c>
      <c r="D38" s="6"/>
    </row>
    <row r="39" spans="1:4" s="2" customFormat="1" ht="15.75" x14ac:dyDescent="0.25">
      <c r="A39" s="5" t="s">
        <v>36</v>
      </c>
      <c r="B39" s="5">
        <v>0</v>
      </c>
      <c r="C39" s="5">
        <v>0</v>
      </c>
      <c r="D39" s="6"/>
    </row>
    <row r="40" spans="1:4" s="2" customFormat="1" ht="15.75" x14ac:dyDescent="0.25">
      <c r="A40" s="5" t="s">
        <v>9</v>
      </c>
      <c r="B40" s="5">
        <f>B27+B34+B38+B39</f>
        <v>614377</v>
      </c>
      <c r="C40" s="5">
        <f>C27+C34+C38+C39</f>
        <v>635326</v>
      </c>
      <c r="D40" s="6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huszaranett</cp:lastModifiedBy>
  <cp:lastPrinted>2019-03-25T11:26:32Z</cp:lastPrinted>
  <dcterms:created xsi:type="dcterms:W3CDTF">2019-03-11T08:36:31Z</dcterms:created>
  <dcterms:modified xsi:type="dcterms:W3CDTF">2020-03-18T13:50:21Z</dcterms:modified>
</cp:coreProperties>
</file>