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706" activeTab="0"/>
  </bookViews>
  <sheets>
    <sheet name="EU tám" sheetId="1" r:id="rId1"/>
  </sheets>
  <definedNames>
    <definedName name="_xlnm.Print_Titles" localSheetId="0">'EU tám'!$A:$A,'EU tám'!$1:$5</definedName>
    <definedName name="_xlnm.Print_Area" localSheetId="0">'EU tám'!$A$1:$O$49</definedName>
  </definedNames>
  <calcPr fullCalcOnLoad="1"/>
</workbook>
</file>

<file path=xl/sharedStrings.xml><?xml version="1.0" encoding="utf-8"?>
<sst xmlns="http://schemas.openxmlformats.org/spreadsheetml/2006/main" count="79" uniqueCount="66">
  <si>
    <t>Eltérés</t>
  </si>
  <si>
    <t>Mód. új</t>
  </si>
  <si>
    <t>Kiadás</t>
  </si>
  <si>
    <t>Megnevezés</t>
  </si>
  <si>
    <t>Egyéb hozzájárulás</t>
  </si>
  <si>
    <t>Forrása</t>
  </si>
  <si>
    <t>ei</t>
  </si>
  <si>
    <t xml:space="preserve">Mód. </t>
  </si>
  <si>
    <t>TOP-6.2.1-15-KA1-2016-00001 SzocioNet Bölcsődei Központ telephelyeinek fejlesztése</t>
  </si>
  <si>
    <t>TOP-6.2.1-15-KA1-2016-00002 Bajcsy-Zsilinszky Utcai Központi Óvodának és tagintézményeinek fejlesztése</t>
  </si>
  <si>
    <t>TOP-6.2.1-15-KA1-2016-00003 Nemzetőr Sori Központi Óvodának és Tagintézményeinek fejlesztése</t>
  </si>
  <si>
    <t>TOP-6.2.1-15-KA1-2016-00006 Festetics Karolina Központi Óvodának és tagintézményeinek fejlesztése</t>
  </si>
  <si>
    <t>TOP-6.2.1-15-KA1-2016-00007 Rét Utcai Központi Óvodának és tagintézményeinek fejlesztése</t>
  </si>
  <si>
    <t>TOP-6.1.4-15 kódszámú "Társadalmi és környezeti szempontból fenntartható turizmus fejlesztés" című felhívásra a Szentjakabi Bencés Apátság turisztikai fejlesztésére benyújtandó projekt</t>
  </si>
  <si>
    <t xml:space="preserve">TOP-6.1.4-15 "Társadalmi és környezeti szempontból fenntartható turizmusfejlesztés" című pályázati felhívás kapcsán, a Kínálat- és szolgáltatásbővítő fejlesztések a Desedán című projekt </t>
  </si>
  <si>
    <t>TOP-6.8.2-15-KA-2016-00001 Foglalkoztatási paktum projekt felhalmozási kiadásai</t>
  </si>
  <si>
    <t xml:space="preserve">TOP-6.2.1-15-KA1-2016-00004 Petőfi Sándor Központi Óvodának és telephelyeinek fejlesztése </t>
  </si>
  <si>
    <t xml:space="preserve">TOP-6.2.1-15-KA1-2016-00005 Tar-Csatár Központi Óvodának és tagintézményeinek fejlesztése, </t>
  </si>
  <si>
    <t xml:space="preserve">TOP-6.3.3-15-KA1-2016-00002 Városi környezetvédelmi infrastruktúra-fejlesztések - Csapadékvíz-elvezető hálózatok kiépítése és felújítása Kaposvár egyes utcáiban projekt </t>
  </si>
  <si>
    <t xml:space="preserve">TOP-6.3.3-15-KA1-2016-00001 Városi környezetvédelmi infrastruktúra-fejlesztések - Kaposvári csapadékvíz-elvezető hálózatok kiépítése és felújítása a Töröcskei városrészben projekt </t>
  </si>
  <si>
    <t xml:space="preserve">TOP-6.3.3-15-KA1-2016-00003 Városi környezetvédelmi infrastruktúra-fejlesztések - Kaposvári csapadékvíz-elvezető hálózatok kiépítése és felújítása a Budai Nagy Antal utcában projekt </t>
  </si>
  <si>
    <t>TOP-6.6.2-15-KA1-2016-00002 Béke u. 47. alatti épület felújítása</t>
  </si>
  <si>
    <t>TOP -6.5.1-15-KA1-2016-00001 A kaposvári Gárdonyi Géza Tagiskola és a Városi Sportcsarnok RG csarnokának energetikai korszerűsítése</t>
  </si>
  <si>
    <t>TOP-6.5.1-15-KA1-2016-00002A kaposvári Bárczi Gusztáv Iskola energetikai korszerűsítése</t>
  </si>
  <si>
    <t>TOP-6.5.1-15-KA1-2016-00004 A kaposvári Toldi Lakótelepi Tagiskola és a Városi Sportcsarnok Asztalitesz csarnokának energetikai korszerűsítése</t>
  </si>
  <si>
    <t>TOP-6.5.1-15-KA1-2016-00005 A kaposvári Kisfaludy Utcai Tagiskola és a Zrínyi Ilona Tagiskola energetikai korszerűsítése</t>
  </si>
  <si>
    <t>TOP -6.5.1-15-KA1-2016-00006 A kaposvári II. Rákóczi Ferenc Tagiskola és a Honvéd Utcai Tagiskola energetikai korszerűsítése</t>
  </si>
  <si>
    <t>TOP-6.5.1-15   HMKE napelemes rendszerek telepítése önkormányzati tulajdonú épületekre Kaposváron című projektekhez benyújatndó építéstörténeti dokumentáció</t>
  </si>
  <si>
    <t xml:space="preserve">TOP-6.4.1-15-KA1-2016-00003 Fenntartható városi közlekedésfejl.- KMJV kerékpárhálózatának fejl.és közbringa rendsz.kialakítása projekt </t>
  </si>
  <si>
    <t>TOP-6.6.1-15-KA1-2016-00001 Kaposvár orvosi rendelőinek insfrastruktúrális fejlesztése</t>
  </si>
  <si>
    <t>TOP-6.6.1-15-KA1-2016-00002 Az Ezredév utcai orvosi rendelő épületének insfrastrukturális fejlesztése</t>
  </si>
  <si>
    <t>Tárgyévet megelőző kiadások</t>
  </si>
  <si>
    <t>tény</t>
  </si>
  <si>
    <t>TOP-6.1.1-15-KA1-2016-00001 Ipari parkok,iparterületek fejlesztése-Kvár, közép-ény-i iparterületének gazdaságélénkítő infr.fejl.</t>
  </si>
  <si>
    <t xml:space="preserve">TOP-6.1.5-15-KA1-2016-00001 Gazd.fejl. és a munkaerő mob. ösztönző közl.fejl.-Kvár, É-ny-i iparter.gyűjtő és bekötőút gazd.élénkítő infr.fejl. (Raktár u.,Raktár-köz,Iparos u.) projekt </t>
  </si>
  <si>
    <t xml:space="preserve">TOP-6.1.5-15-KA1-2016-00002 Gazd.fejl. és a munkaerő mob. ösztönző közl.fejl.-Kvár, Közép ény-i iparter.közvetlen gyűjtőutak és bekötőút gazd.élénkítő infr.fejl.(Kanizsai u.,Jutai út,Vásártéri út,Iparterületi bekötőút) projekt </t>
  </si>
  <si>
    <t xml:space="preserve">TOP-6.1.5-15-KA1-2016-00003 Gazd.fejl. és a munkaerő mob. ösztönző közl.fejl.-Kvár, Videoton Ipari Park gyűjtő és bekötőút gazd.élénkítő infr.fejl. (Izzó u.,Nagygát u.) projekt </t>
  </si>
  <si>
    <t xml:space="preserve">TOP-6.4.1-15-KA1-2016-00002 Fenntartható városi közlekedésfejl.- Kaposvár, Kapostüskevári csp.közlekedésbizt.és kerékpárosbarát fejl.projekt </t>
  </si>
  <si>
    <t xml:space="preserve">TOP-6.4.1-15-KA1-2016-00001 Fenntartható városi közlekedésfejl.- Kaposvár fenntartható városi mobilitási terv készítése projekt </t>
  </si>
  <si>
    <t xml:space="preserve">TOP-6.3.1-15-KA1-2016-00001 Az egykori NOSTRA épületeinek és környezetének barnamezős rehabilitációja Kaposváron </t>
  </si>
  <si>
    <t>TOP-6.5.1-15-KA1-2016-00003 Önkormányzati épületek energetikai korszerűsítése című felhívás keretében megvalósuló, a kaposvári Polgármesteri Hivatal Noszlopy 5. szám alatti épületének energetikai korszerűsítése SECAP kidolgozása</t>
  </si>
  <si>
    <t>TOP-6.1.4-15 "Társadalmi és környezeti szempontból fenntartható turizmus fejlesztés" című felhívásra az egykori Csokonai Fogadó turisztikai fejlesztésére benyújtandó projekt</t>
  </si>
  <si>
    <t>TOP-6.9.1-15-KA-2016-00001 A társadalmi együttműködés erősítését szolgáló helyi szintű komplex programok Cseri út pályázat</t>
  </si>
  <si>
    <t>TOP-6.9.1-15-KA-2016-00002 A társadalmi együttműködés erősítését szolgáló helyi szintű komplex programok Szentjakab pályázat</t>
  </si>
  <si>
    <t>TOP-6.7.1-15-KA1-2016-00001 projekt Megyei jogú városok leromlott városi területeinek rehabilitácója- Kaposvár Cseri úti szegregátum rehabilitációja c.pály.kapcs.megvalósíthatósági tanulmány és mellékleteinek elkészítése; eng.és kiviteli tervdok.elkészítése</t>
  </si>
  <si>
    <t>TOP-6.3.2-15-KA1-2016-00001 Egykori Kórház D-i tömb rehabilitációja, kulturális és környezettudatos fejlesztése projekt kapcsán geodéziai felmérés és bontási eng.tervdok.készítése, valamint Bajcsy Zs.utcai sétány kialakítása; kápolnaépület hasznosítása jóváhagyási terv elkészítése, valamint akció területi terv elkészítése; Okos-öko park és szabadtéri színpad és nézőtér kialak.jóváhagyási terv elkészítése</t>
  </si>
  <si>
    <t>TOP-6.3.2-15-KA1-2016-00002 Kaposvár történelmi városmagjának fenntartható és gazd.élénkítő szemp.fejl.kapcs. akció területi terv elkészítése, 19 db mobil rendezvényfaház beszerzése, környezetrendezés, üzletutca kialakítása kiv.tervek, eng.sz.kiv.tervek elkészítése</t>
  </si>
  <si>
    <t>TOP-6.6.2-15-KA1-2016-00001 Szocionet Vak B. u. 1. szám alatti telephely fejlesztése (Liget Otthon)</t>
  </si>
  <si>
    <t>TOP-6.6.2-15-KA1-2016-00003 Szocionet Egyes telephelyek fejlesztése</t>
  </si>
  <si>
    <t>Európai Uniós pályázati támogatás összesen:</t>
  </si>
  <si>
    <t>A támogatás 2017-ben került átutalásra.</t>
  </si>
  <si>
    <t>KEHOP-2.2.2-15-2016-00099 kódszámú Kaposvár MJV szennyvíztisztító telepének fejlesztése</t>
  </si>
  <si>
    <t>KÖFOP-1.2.1-VEKOP-16-2017-00994 ASP rendszer támogatása</t>
  </si>
  <si>
    <t>Megjegyzés:A bevételi és kiadási főösszegből 37.384 e Ft előleg visszafizetés.</t>
  </si>
  <si>
    <t xml:space="preserve">2017. évi terv </t>
  </si>
  <si>
    <t>ebből: 2017. évi ütem</t>
  </si>
  <si>
    <t>Céltartalékban tervezett 2018-2019. évi ütem és projektmenezsment</t>
  </si>
  <si>
    <t>5.161 e Ft átcsoportosításTOP-6.6.2-15-KA1-2016-00003 Szocionet Egyes telephelyek fejlesztése projekt terhére</t>
  </si>
  <si>
    <t>5.161 e Ft átcsoportosításTOP-6.6.2-15-KA1-2016-00002 Béke u. 47. alatti épület felújítására</t>
  </si>
  <si>
    <t xml:space="preserve"> az előző évi felhasználás kevesebb 125 e Ft-tal</t>
  </si>
  <si>
    <t>10746 e Ft kiegészítés felhalmozási ált. tartalékból</t>
  </si>
  <si>
    <t>Mód. új előirányzat</t>
  </si>
  <si>
    <t>TOP-6.9.2-16 "A helyi identitás és kohézió erősítése" című felhívásra benyújtandó pályázathoz kapcsolódó támogatási kérelem benyújtásához szükséges szakmai dokumentáció, illetve 1. és 2. mérföldkő teljesítéséhez kapcsolódó dokumentumok elkészítése</t>
  </si>
  <si>
    <t>Önkormányzati forrás</t>
  </si>
  <si>
    <t>Önerő 12.225 e Ft.</t>
  </si>
  <si>
    <r>
      <t>TOP-6.6.1-15-KA1-2016-00003  Cseri úti orvosi rendelő építése</t>
    </r>
    <r>
      <rPr>
        <b/>
        <sz val="12"/>
        <color indexed="8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</si>
</sst>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24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.0"/>
    <numFmt numFmtId="173" formatCode="#,##0\ _F_t"/>
    <numFmt numFmtId="174" formatCode="mmm\ d/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[$¥€-2]\ #\ ##,000_);[Red]\([$€-2]\ #\ ##,000\)"/>
    <numFmt numFmtId="179" formatCode="#,##0;[Red]#,##0"/>
  </numFmts>
  <fonts count="5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MS Sans Serif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2"/>
      <name val="Times New Roman CE"/>
      <family val="1"/>
    </font>
    <font>
      <b/>
      <sz val="12"/>
      <name val="Times New Roman CE"/>
      <family val="1"/>
    </font>
    <font>
      <b/>
      <sz val="12"/>
      <color indexed="8"/>
      <name val="Times New Roman"/>
      <family val="1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5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 CE"/>
      <family val="0"/>
    </font>
    <font>
      <sz val="11"/>
      <color indexed="8"/>
      <name val="Times New Roman CE"/>
      <family val="1"/>
    </font>
    <font>
      <sz val="12"/>
      <color indexed="8"/>
      <name val="Times New Roman"/>
      <family val="1"/>
    </font>
    <font>
      <b/>
      <sz val="12"/>
      <color indexed="8"/>
      <name val="Times New Roman CE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 CE"/>
      <family val="0"/>
    </font>
    <font>
      <sz val="11"/>
      <color theme="1"/>
      <name val="Times New Roman CE"/>
      <family val="1"/>
    </font>
    <font>
      <sz val="12"/>
      <color theme="1"/>
      <name val="Times New Roman"/>
      <family val="1"/>
    </font>
    <font>
      <b/>
      <sz val="12"/>
      <color theme="1"/>
      <name val="Times New Roman CE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11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0" applyNumberFormat="0" applyBorder="0" applyAlignment="0" applyProtection="0"/>
    <xf numFmtId="0" fontId="0" fillId="5" borderId="0" applyNumberFormat="0" applyBorder="0" applyAlignment="0" applyProtection="0"/>
    <xf numFmtId="0" fontId="35" fillId="6" borderId="0" applyNumberFormat="0" applyBorder="0" applyAlignment="0" applyProtection="0"/>
    <xf numFmtId="0" fontId="0" fillId="7" borderId="0" applyNumberFormat="0" applyBorder="0" applyAlignment="0" applyProtection="0"/>
    <xf numFmtId="0" fontId="35" fillId="8" borderId="0" applyNumberFormat="0" applyBorder="0" applyAlignment="0" applyProtection="0"/>
    <xf numFmtId="0" fontId="0" fillId="9" borderId="0" applyNumberFormat="0" applyBorder="0" applyAlignment="0" applyProtection="0"/>
    <xf numFmtId="0" fontId="35" fillId="10" borderId="0" applyNumberFormat="0" applyBorder="0" applyAlignment="0" applyProtection="0"/>
    <xf numFmtId="0" fontId="0" fillId="11" borderId="0" applyNumberFormat="0" applyBorder="0" applyAlignment="0" applyProtection="0"/>
    <xf numFmtId="0" fontId="35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3" borderId="0" applyNumberFormat="0" applyBorder="0" applyAlignment="0" applyProtection="0"/>
    <xf numFmtId="0" fontId="35" fillId="18" borderId="0" applyNumberFormat="0" applyBorder="0" applyAlignment="0" applyProtection="0"/>
    <xf numFmtId="0" fontId="0" fillId="7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0" applyNumberFormat="0" applyBorder="0" applyAlignment="0" applyProtection="0"/>
    <xf numFmtId="0" fontId="35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0" fillId="13" borderId="0" applyNumberFormat="0" applyBorder="0" applyAlignment="0" applyProtection="0"/>
    <xf numFmtId="0" fontId="35" fillId="24" borderId="0" applyNumberFormat="0" applyBorder="0" applyAlignment="0" applyProtection="0"/>
    <xf numFmtId="0" fontId="0" fillId="9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2" fillId="13" borderId="0" applyNumberFormat="0" applyBorder="0" applyAlignment="0" applyProtection="0"/>
    <xf numFmtId="0" fontId="34" fillId="28" borderId="0" applyNumberFormat="0" applyBorder="0" applyAlignment="0" applyProtection="0"/>
    <xf numFmtId="0" fontId="2" fillId="29" borderId="0" applyNumberFormat="0" applyBorder="0" applyAlignment="0" applyProtection="0"/>
    <xf numFmtId="0" fontId="34" fillId="30" borderId="0" applyNumberFormat="0" applyBorder="0" applyAlignment="0" applyProtection="0"/>
    <xf numFmtId="0" fontId="2" fillId="31" borderId="0" applyNumberFormat="0" applyBorder="0" applyAlignment="0" applyProtection="0"/>
    <xf numFmtId="0" fontId="34" fillId="32" borderId="0" applyNumberFormat="0" applyBorder="0" applyAlignment="0" applyProtection="0"/>
    <xf numFmtId="0" fontId="2" fillId="22" borderId="0" applyNumberFormat="0" applyBorder="0" applyAlignment="0" applyProtection="0"/>
    <xf numFmtId="0" fontId="34" fillId="33" borderId="0" applyNumberFormat="0" applyBorder="0" applyAlignment="0" applyProtection="0"/>
    <xf numFmtId="0" fontId="2" fillId="13" borderId="0" applyNumberFormat="0" applyBorder="0" applyAlignment="0" applyProtection="0"/>
    <xf numFmtId="0" fontId="34" fillId="34" borderId="0" applyNumberFormat="0" applyBorder="0" applyAlignment="0" applyProtection="0"/>
    <xf numFmtId="0" fontId="2" fillId="7" borderId="0" applyNumberFormat="0" applyBorder="0" applyAlignment="0" applyProtection="0"/>
    <xf numFmtId="0" fontId="36" fillId="35" borderId="1" applyNumberFormat="0" applyAlignment="0" applyProtection="0"/>
    <xf numFmtId="0" fontId="3" fillId="20" borderId="2" applyNumberFormat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5" fillId="0" borderId="4" applyNumberFormat="0" applyFill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7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36" borderId="9" applyNumberFormat="0" applyAlignment="0" applyProtection="0"/>
    <xf numFmtId="0" fontId="8" fillId="37" borderId="10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0" borderId="11" applyNumberFormat="0" applyFill="0" applyAlignment="0" applyProtection="0"/>
    <xf numFmtId="0" fontId="9" fillId="0" borderId="12" applyNumberFormat="0" applyFill="0" applyAlignment="0" applyProtection="0"/>
    <xf numFmtId="0" fontId="0" fillId="38" borderId="13" applyNumberFormat="0" applyFont="0" applyAlignment="0" applyProtection="0"/>
    <xf numFmtId="0" fontId="10" fillId="9" borderId="14" applyNumberFormat="0" applyAlignment="0" applyProtection="0"/>
    <xf numFmtId="0" fontId="2" fillId="39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44" fillId="43" borderId="0" applyNumberFormat="0" applyBorder="0" applyAlignment="0" applyProtection="0"/>
    <xf numFmtId="0" fontId="11" fillId="13" borderId="0" applyNumberFormat="0" applyBorder="0" applyAlignment="0" applyProtection="0"/>
    <xf numFmtId="0" fontId="45" fillId="44" borderId="15" applyNumberFormat="0" applyAlignment="0" applyProtection="0"/>
    <xf numFmtId="0" fontId="12" fillId="45" borderId="16" applyNumberFormat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47" fillId="0" borderId="17" applyNumberFormat="0" applyFill="0" applyAlignment="0" applyProtection="0"/>
    <xf numFmtId="0" fontId="18" fillId="0" borderId="18" applyNumberFormat="0" applyFill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8" fillId="46" borderId="0" applyNumberFormat="0" applyBorder="0" applyAlignment="0" applyProtection="0"/>
    <xf numFmtId="0" fontId="15" fillId="47" borderId="0" applyNumberFormat="0" applyBorder="0" applyAlignment="0" applyProtection="0"/>
    <xf numFmtId="0" fontId="49" fillId="48" borderId="0" applyNumberFormat="0" applyBorder="0" applyAlignment="0" applyProtection="0"/>
    <xf numFmtId="0" fontId="16" fillId="20" borderId="0" applyNumberFormat="0" applyBorder="0" applyAlignment="0" applyProtection="0"/>
    <xf numFmtId="0" fontId="50" fillId="44" borderId="1" applyNumberFormat="0" applyAlignment="0" applyProtection="0"/>
    <xf numFmtId="0" fontId="17" fillId="45" borderId="2" applyNumberFormat="0" applyAlignment="0" applyProtection="0"/>
    <xf numFmtId="9" fontId="1" fillId="0" borderId="0" applyFill="0" applyBorder="0" applyAlignment="0" applyProtection="0"/>
  </cellStyleXfs>
  <cellXfs count="61">
    <xf numFmtId="0" fontId="0" fillId="0" borderId="0" xfId="0" applyAlignment="1">
      <alignment/>
    </xf>
    <xf numFmtId="3" fontId="19" fillId="0" borderId="0" xfId="101" applyNumberFormat="1" applyFont="1">
      <alignment/>
      <protection/>
    </xf>
    <xf numFmtId="3" fontId="19" fillId="0" borderId="0" xfId="101" applyNumberFormat="1" applyFont="1" applyFill="1">
      <alignment/>
      <protection/>
    </xf>
    <xf numFmtId="3" fontId="20" fillId="0" borderId="0" xfId="101" applyNumberFormat="1" applyFont="1" applyAlignment="1">
      <alignment vertical="center"/>
      <protection/>
    </xf>
    <xf numFmtId="3" fontId="20" fillId="0" borderId="0" xfId="101" applyNumberFormat="1" applyFont="1">
      <alignment/>
      <protection/>
    </xf>
    <xf numFmtId="3" fontId="51" fillId="0" borderId="19" xfId="101" applyNumberFormat="1" applyFont="1" applyBorder="1" applyAlignment="1">
      <alignment wrapText="1"/>
      <protection/>
    </xf>
    <xf numFmtId="3" fontId="52" fillId="0" borderId="19" xfId="101" applyNumberFormat="1" applyFont="1" applyBorder="1" applyAlignment="1">
      <alignment/>
      <protection/>
    </xf>
    <xf numFmtId="3" fontId="51" fillId="49" borderId="19" xfId="101" applyNumberFormat="1" applyFont="1" applyFill="1" applyBorder="1" applyAlignment="1">
      <alignment wrapText="1"/>
      <protection/>
    </xf>
    <xf numFmtId="3" fontId="53" fillId="0" borderId="19" xfId="0" applyNumberFormat="1" applyFont="1" applyBorder="1" applyAlignment="1">
      <alignment horizontal="right" wrapText="1"/>
    </xf>
    <xf numFmtId="3" fontId="51" fillId="0" borderId="20" xfId="101" applyNumberFormat="1" applyFont="1" applyFill="1" applyBorder="1" applyAlignment="1">
      <alignment horizontal="right"/>
      <protection/>
    </xf>
    <xf numFmtId="3" fontId="53" fillId="49" borderId="19" xfId="0" applyNumberFormat="1" applyFont="1" applyFill="1" applyBorder="1" applyAlignment="1">
      <alignment wrapText="1"/>
    </xf>
    <xf numFmtId="3" fontId="51" fillId="0" borderId="19" xfId="101" applyNumberFormat="1" applyFont="1" applyBorder="1" applyAlignment="1">
      <alignment wrapText="1"/>
      <protection/>
    </xf>
    <xf numFmtId="3" fontId="52" fillId="0" borderId="19" xfId="101" applyNumberFormat="1" applyFont="1" applyBorder="1" applyAlignment="1">
      <alignment wrapText="1"/>
      <protection/>
    </xf>
    <xf numFmtId="3" fontId="54" fillId="0" borderId="19" xfId="101" applyNumberFormat="1" applyFont="1" applyFill="1" applyBorder="1" applyAlignment="1">
      <alignment horizontal="center" vertical="center"/>
      <protection/>
    </xf>
    <xf numFmtId="0" fontId="53" fillId="49" borderId="19" xfId="0" applyFont="1" applyFill="1" applyBorder="1" applyAlignment="1">
      <alignment wrapText="1"/>
    </xf>
    <xf numFmtId="3" fontId="51" fillId="0" borderId="19" xfId="101" applyNumberFormat="1" applyFont="1" applyFill="1" applyBorder="1" applyAlignment="1">
      <alignment/>
      <protection/>
    </xf>
    <xf numFmtId="0" fontId="53" fillId="0" borderId="19" xfId="0" applyFont="1" applyBorder="1" applyAlignment="1">
      <alignment wrapText="1"/>
    </xf>
    <xf numFmtId="3" fontId="54" fillId="0" borderId="19" xfId="101" applyNumberFormat="1" applyFont="1" applyBorder="1" applyAlignment="1">
      <alignment/>
      <protection/>
    </xf>
    <xf numFmtId="3" fontId="53" fillId="0" borderId="19" xfId="0" applyNumberFormat="1" applyFont="1" applyFill="1" applyBorder="1" applyAlignment="1">
      <alignment horizontal="left" wrapText="1"/>
    </xf>
    <xf numFmtId="0" fontId="53" fillId="0" borderId="19" xfId="0" applyFont="1" applyFill="1" applyBorder="1" applyAlignment="1">
      <alignment wrapText="1"/>
    </xf>
    <xf numFmtId="0" fontId="53" fillId="50" borderId="19" xfId="100" applyFont="1" applyFill="1" applyBorder="1" applyAlignment="1">
      <alignment horizontal="left" wrapText="1"/>
      <protection/>
    </xf>
    <xf numFmtId="3" fontId="54" fillId="0" borderId="19" xfId="101" applyNumberFormat="1" applyFont="1" applyFill="1" applyBorder="1" applyAlignment="1">
      <alignment horizontal="center" vertical="center" wrapText="1"/>
      <protection/>
    </xf>
    <xf numFmtId="3" fontId="51" fillId="0" borderId="0" xfId="101" applyNumberFormat="1" applyFont="1" applyFill="1" applyBorder="1" applyAlignment="1">
      <alignment horizontal="right"/>
      <protection/>
    </xf>
    <xf numFmtId="3" fontId="54" fillId="0" borderId="21" xfId="101" applyNumberFormat="1" applyFont="1" applyBorder="1" applyAlignment="1">
      <alignment horizontal="center" vertical="center" wrapText="1"/>
      <protection/>
    </xf>
    <xf numFmtId="0" fontId="35" fillId="0" borderId="22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/>
    </xf>
    <xf numFmtId="0" fontId="55" fillId="0" borderId="23" xfId="0" applyFont="1" applyBorder="1" applyAlignment="1">
      <alignment horizontal="center" vertical="center"/>
    </xf>
    <xf numFmtId="0" fontId="35" fillId="0" borderId="23" xfId="0" applyFont="1" applyBorder="1" applyAlignment="1">
      <alignment horizontal="center" vertical="center"/>
    </xf>
    <xf numFmtId="0" fontId="53" fillId="0" borderId="19" xfId="92" applyFont="1" applyFill="1" applyBorder="1" applyAlignment="1">
      <alignment horizontal="left" wrapText="1"/>
      <protection/>
    </xf>
    <xf numFmtId="0" fontId="53" fillId="0" borderId="19" xfId="0" applyFont="1" applyFill="1" applyBorder="1" applyAlignment="1">
      <alignment horizontal="left" wrapText="1"/>
    </xf>
    <xf numFmtId="3" fontId="51" fillId="0" borderId="19" xfId="101" applyNumberFormat="1" applyFont="1" applyBorder="1" applyAlignment="1">
      <alignment/>
      <protection/>
    </xf>
    <xf numFmtId="3" fontId="53" fillId="49" borderId="19" xfId="0" applyNumberFormat="1" applyFont="1" applyFill="1" applyBorder="1" applyAlignment="1">
      <alignment horizontal="left" wrapText="1"/>
    </xf>
    <xf numFmtId="3" fontId="53" fillId="49" borderId="19" xfId="92" applyNumberFormat="1" applyFont="1" applyFill="1" applyBorder="1" applyAlignment="1">
      <alignment wrapText="1"/>
      <protection/>
    </xf>
    <xf numFmtId="0" fontId="53" fillId="0" borderId="22" xfId="0" applyFont="1" applyBorder="1" applyAlignment="1">
      <alignment wrapText="1"/>
    </xf>
    <xf numFmtId="3" fontId="54" fillId="0" borderId="19" xfId="101" applyNumberFormat="1" applyFont="1" applyBorder="1" applyAlignment="1">
      <alignment wrapText="1"/>
      <protection/>
    </xf>
    <xf numFmtId="3" fontId="54" fillId="0" borderId="24" xfId="101" applyNumberFormat="1" applyFont="1" applyFill="1" applyBorder="1" applyAlignment="1">
      <alignment horizontal="center" vertical="center"/>
      <protection/>
    </xf>
    <xf numFmtId="0" fontId="35" fillId="0" borderId="25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 vertical="center"/>
    </xf>
    <xf numFmtId="3" fontId="54" fillId="0" borderId="27" xfId="101" applyNumberFormat="1" applyFont="1" applyFill="1" applyBorder="1" applyAlignment="1">
      <alignment horizontal="center" vertical="center"/>
      <protection/>
    </xf>
    <xf numFmtId="0" fontId="35" fillId="0" borderId="28" xfId="0" applyFont="1" applyBorder="1" applyAlignment="1">
      <alignment horizontal="center" vertical="center"/>
    </xf>
    <xf numFmtId="0" fontId="35" fillId="0" borderId="29" xfId="0" applyFont="1" applyBorder="1" applyAlignment="1">
      <alignment horizontal="center" vertical="center"/>
    </xf>
    <xf numFmtId="0" fontId="56" fillId="0" borderId="30" xfId="0" applyFont="1" applyBorder="1" applyAlignment="1">
      <alignment horizontal="center" vertical="center" wrapText="1"/>
    </xf>
    <xf numFmtId="0" fontId="56" fillId="0" borderId="29" xfId="0" applyFont="1" applyBorder="1" applyAlignment="1">
      <alignment horizontal="center" vertical="center" wrapText="1"/>
    </xf>
    <xf numFmtId="3" fontId="54" fillId="0" borderId="19" xfId="101" applyNumberFormat="1" applyFont="1" applyBorder="1" applyAlignment="1">
      <alignment horizontal="center" vertical="top"/>
      <protection/>
    </xf>
    <xf numFmtId="3" fontId="54" fillId="0" borderId="19" xfId="101" applyNumberFormat="1" applyFont="1" applyFill="1" applyBorder="1" applyAlignment="1">
      <alignment horizontal="center"/>
      <protection/>
    </xf>
    <xf numFmtId="3" fontId="54" fillId="0" borderId="19" xfId="101" applyNumberFormat="1" applyFont="1" applyBorder="1" applyAlignment="1">
      <alignment horizontal="center" vertical="center"/>
      <protection/>
    </xf>
    <xf numFmtId="3" fontId="54" fillId="0" borderId="21" xfId="101" applyNumberFormat="1" applyFont="1" applyBorder="1" applyAlignment="1">
      <alignment horizontal="center" vertical="center" wrapText="1"/>
      <protection/>
    </xf>
    <xf numFmtId="0" fontId="35" fillId="0" borderId="22" xfId="0" applyFont="1" applyBorder="1" applyAlignment="1">
      <alignment horizontal="center" vertical="center"/>
    </xf>
    <xf numFmtId="0" fontId="35" fillId="0" borderId="23" xfId="0" applyFont="1" applyBorder="1" applyAlignment="1">
      <alignment horizontal="center" vertical="center"/>
    </xf>
    <xf numFmtId="3" fontId="54" fillId="0" borderId="31" xfId="101" applyNumberFormat="1" applyFont="1" applyBorder="1" applyAlignment="1">
      <alignment horizontal="center" vertical="center" wrapText="1"/>
      <protection/>
    </xf>
    <xf numFmtId="0" fontId="35" fillId="0" borderId="32" xfId="0" applyFont="1" applyBorder="1" applyAlignment="1">
      <alignment horizontal="center" wrapText="1"/>
    </xf>
    <xf numFmtId="0" fontId="35" fillId="0" borderId="33" xfId="0" applyFont="1" applyBorder="1" applyAlignment="1">
      <alignment horizontal="center" wrapText="1"/>
    </xf>
    <xf numFmtId="0" fontId="35" fillId="0" borderId="34" xfId="0" applyFont="1" applyBorder="1" applyAlignment="1">
      <alignment horizontal="center" wrapText="1"/>
    </xf>
    <xf numFmtId="0" fontId="35" fillId="0" borderId="0" xfId="0" applyFont="1" applyAlignment="1">
      <alignment horizontal="center" wrapText="1"/>
    </xf>
    <xf numFmtId="0" fontId="35" fillId="0" borderId="30" xfId="0" applyFont="1" applyBorder="1" applyAlignment="1">
      <alignment horizontal="center" wrapText="1"/>
    </xf>
    <xf numFmtId="0" fontId="35" fillId="0" borderId="27" xfId="0" applyFont="1" applyBorder="1" applyAlignment="1">
      <alignment horizontal="center" wrapText="1"/>
    </xf>
    <xf numFmtId="0" fontId="35" fillId="0" borderId="28" xfId="0" applyFont="1" applyBorder="1" applyAlignment="1">
      <alignment horizontal="center" wrapText="1"/>
    </xf>
    <xf numFmtId="0" fontId="35" fillId="0" borderId="29" xfId="0" applyFont="1" applyBorder="1" applyAlignment="1">
      <alignment horizontal="center" wrapText="1"/>
    </xf>
    <xf numFmtId="3" fontId="54" fillId="0" borderId="31" xfId="101" applyNumberFormat="1" applyFont="1" applyFill="1" applyBorder="1" applyAlignment="1">
      <alignment horizontal="center"/>
      <protection/>
    </xf>
    <xf numFmtId="0" fontId="35" fillId="0" borderId="32" xfId="0" applyFont="1" applyBorder="1" applyAlignment="1">
      <alignment horizontal="center"/>
    </xf>
    <xf numFmtId="0" fontId="35" fillId="0" borderId="33" xfId="0" applyFont="1" applyBorder="1" applyAlignment="1">
      <alignment horizontal="center"/>
    </xf>
  </cellXfs>
  <cellStyles count="99">
    <cellStyle name="Normal" xfId="0"/>
    <cellStyle name="1. jelölőszín" xfId="15"/>
    <cellStyle name="2. jelölőszín" xfId="16"/>
    <cellStyle name="20% - 1. jelölőszín" xfId="17"/>
    <cellStyle name="20% - 1. jelölőszín 2" xfId="18"/>
    <cellStyle name="20% - 2. jelölőszín" xfId="19"/>
    <cellStyle name="20% - 2. jelölőszín 2" xfId="20"/>
    <cellStyle name="20% - 3. jelölőszín" xfId="21"/>
    <cellStyle name="20% - 3. jelölőszín 2" xfId="22"/>
    <cellStyle name="20% - 4. jelölőszín" xfId="23"/>
    <cellStyle name="20% - 4. jelölőszín 2" xfId="24"/>
    <cellStyle name="20% - 5. jelölőszín" xfId="25"/>
    <cellStyle name="20% - 5. jelölőszín 2" xfId="26"/>
    <cellStyle name="20% - 6. jelölőszín" xfId="27"/>
    <cellStyle name="20% - 6. jelölőszín 2" xfId="28"/>
    <cellStyle name="3. jelölőszín" xfId="29"/>
    <cellStyle name="4. jelölőszín" xfId="30"/>
    <cellStyle name="40% - 1. jelölőszín" xfId="31"/>
    <cellStyle name="40% - 1. jelölőszín 2" xfId="32"/>
    <cellStyle name="40% - 2. jelölőszín" xfId="33"/>
    <cellStyle name="40% - 2. jelölőszín 2" xfId="34"/>
    <cellStyle name="40% - 3. jelölőszín" xfId="35"/>
    <cellStyle name="40% - 3. jelölőszín 2" xfId="36"/>
    <cellStyle name="40% - 4. jelölőszín" xfId="37"/>
    <cellStyle name="40% - 4. jelölőszín 2" xfId="38"/>
    <cellStyle name="40% - 5. jelölőszín" xfId="39"/>
    <cellStyle name="40% - 5. jelölőszín 2" xfId="40"/>
    <cellStyle name="40% - 6. jelölőszín" xfId="41"/>
    <cellStyle name="40% - 6. jelölőszín 2" xfId="42"/>
    <cellStyle name="5. jelölőszín" xfId="43"/>
    <cellStyle name="6. jelölőszín" xfId="44"/>
    <cellStyle name="60% - 1. jelölőszín" xfId="45"/>
    <cellStyle name="60% - 1. jelölőszín 2" xfId="46"/>
    <cellStyle name="60% - 2. jelölőszín" xfId="47"/>
    <cellStyle name="60% - 2. jelölőszín 2" xfId="48"/>
    <cellStyle name="60% - 3. jelölőszín" xfId="49"/>
    <cellStyle name="60% - 3. jelölőszín 2" xfId="50"/>
    <cellStyle name="60% - 4. jelölőszín" xfId="51"/>
    <cellStyle name="60% - 4. jelölőszín 2" xfId="52"/>
    <cellStyle name="60% - 5. jelölőszín" xfId="53"/>
    <cellStyle name="60% - 5. jelölőszín 2" xfId="54"/>
    <cellStyle name="60% - 6. jelölőszín" xfId="55"/>
    <cellStyle name="60% - 6. jelölőszín 2" xfId="56"/>
    <cellStyle name="Bevitel" xfId="57"/>
    <cellStyle name="Bevitel 2" xfId="58"/>
    <cellStyle name="Cím" xfId="59"/>
    <cellStyle name="Cím 2" xfId="60"/>
    <cellStyle name="Címsor 1" xfId="61"/>
    <cellStyle name="Címsor 1 2" xfId="62"/>
    <cellStyle name="Címsor 2" xfId="63"/>
    <cellStyle name="Címsor 2 2" xfId="64"/>
    <cellStyle name="Címsor 3" xfId="65"/>
    <cellStyle name="Címsor 3 2" xfId="66"/>
    <cellStyle name="Címsor 4" xfId="67"/>
    <cellStyle name="Címsor 4 2" xfId="68"/>
    <cellStyle name="Ellenőrzőcella" xfId="69"/>
    <cellStyle name="Ellenőrzőcella 2" xfId="70"/>
    <cellStyle name="Comma" xfId="71"/>
    <cellStyle name="Comma [0]" xfId="72"/>
    <cellStyle name="Figyelmeztetés" xfId="73"/>
    <cellStyle name="Figyelmeztetés 2" xfId="74"/>
    <cellStyle name="Hivatkozott cella" xfId="75"/>
    <cellStyle name="Hivatkozott cella 2" xfId="76"/>
    <cellStyle name="Jegyzet" xfId="77"/>
    <cellStyle name="Jegyzet 2" xfId="78"/>
    <cellStyle name="Jelölőszín (1) 2" xfId="79"/>
    <cellStyle name="Jelölőszín (2) 2" xfId="80"/>
    <cellStyle name="Jelölőszín (3) 2" xfId="81"/>
    <cellStyle name="Jelölőszín (4) 2" xfId="82"/>
    <cellStyle name="Jelölőszín (5) 2" xfId="83"/>
    <cellStyle name="Jelölőszín (6) 2" xfId="84"/>
    <cellStyle name="Jó" xfId="85"/>
    <cellStyle name="Jó 2" xfId="86"/>
    <cellStyle name="Kimenet" xfId="87"/>
    <cellStyle name="Kimenet 2" xfId="88"/>
    <cellStyle name="Magyarázó szöveg" xfId="89"/>
    <cellStyle name="Magyarázó szöveg 2" xfId="90"/>
    <cellStyle name="Normál 2" xfId="91"/>
    <cellStyle name="Normál 2 2" xfId="92"/>
    <cellStyle name="Normál 3" xfId="93"/>
    <cellStyle name="Normál 4" xfId="94"/>
    <cellStyle name="Normál 4 2" xfId="95"/>
    <cellStyle name="Normál 4 3" xfId="96"/>
    <cellStyle name="Normál 4 4" xfId="97"/>
    <cellStyle name="Normál 5" xfId="98"/>
    <cellStyle name="Normál 6" xfId="99"/>
    <cellStyle name="Normál 7" xfId="100"/>
    <cellStyle name="Normál_kv-3_2009" xfId="101"/>
    <cellStyle name="Összesen" xfId="102"/>
    <cellStyle name="Összesen 2" xfId="103"/>
    <cellStyle name="Currency" xfId="104"/>
    <cellStyle name="Currency [0]" xfId="105"/>
    <cellStyle name="Rossz" xfId="106"/>
    <cellStyle name="Rossz 2" xfId="107"/>
    <cellStyle name="Semleges" xfId="108"/>
    <cellStyle name="Semleges 2" xfId="109"/>
    <cellStyle name="Számítás" xfId="110"/>
    <cellStyle name="Számítás 2" xfId="111"/>
    <cellStyle name="Percent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66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A0E0E0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6600FF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tabSelected="1" view="pageBreakPreview" zoomScale="75" zoomScaleNormal="7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51" sqref="F51"/>
    </sheetView>
  </sheetViews>
  <sheetFormatPr defaultColWidth="9.140625" defaultRowHeight="15"/>
  <cols>
    <col min="1" max="1" width="58.7109375" style="1" customWidth="1"/>
    <col min="2" max="2" width="15.140625" style="1" customWidth="1"/>
    <col min="3" max="3" width="15.140625" style="1" hidden="1" customWidth="1"/>
    <col min="4" max="4" width="11.421875" style="2" customWidth="1"/>
    <col min="5" max="5" width="12.00390625" style="2" hidden="1" customWidth="1"/>
    <col min="6" max="6" width="13.7109375" style="2" customWidth="1"/>
    <col min="7" max="7" width="12.421875" style="2" customWidth="1"/>
    <col min="8" max="8" width="16.421875" style="2" customWidth="1"/>
    <col min="9" max="9" width="13.00390625" style="2" customWidth="1"/>
    <col min="10" max="10" width="13.140625" style="2" customWidth="1"/>
    <col min="11" max="11" width="12.57421875" style="2" customWidth="1"/>
    <col min="12" max="12" width="10.7109375" style="3" customWidth="1"/>
    <col min="13" max="13" width="11.421875" style="1" customWidth="1"/>
    <col min="14" max="14" width="12.57421875" style="1" customWidth="1"/>
    <col min="15" max="15" width="32.7109375" style="1" customWidth="1"/>
    <col min="16" max="16384" width="9.140625" style="1" customWidth="1"/>
  </cols>
  <sheetData>
    <row r="1" spans="1:15" ht="15.75" customHeight="1">
      <c r="A1" s="43" t="s">
        <v>3</v>
      </c>
      <c r="B1" s="46" t="s">
        <v>31</v>
      </c>
      <c r="C1" s="23"/>
      <c r="D1" s="58" t="s">
        <v>54</v>
      </c>
      <c r="E1" s="59"/>
      <c r="F1" s="59"/>
      <c r="G1" s="59"/>
      <c r="H1" s="60"/>
      <c r="I1" s="49" t="s">
        <v>49</v>
      </c>
      <c r="J1" s="50"/>
      <c r="K1" s="51"/>
      <c r="L1" s="44" t="s">
        <v>54</v>
      </c>
      <c r="M1" s="44"/>
      <c r="N1" s="44"/>
      <c r="O1" s="44"/>
    </row>
    <row r="2" spans="1:15" ht="15.75">
      <c r="A2" s="43"/>
      <c r="B2" s="47"/>
      <c r="C2" s="24"/>
      <c r="D2" s="35" t="s">
        <v>2</v>
      </c>
      <c r="E2" s="36"/>
      <c r="F2" s="36"/>
      <c r="G2" s="36"/>
      <c r="H2" s="37"/>
      <c r="I2" s="52"/>
      <c r="J2" s="53"/>
      <c r="K2" s="54"/>
      <c r="L2" s="45" t="s">
        <v>4</v>
      </c>
      <c r="M2" s="45"/>
      <c r="N2" s="45"/>
      <c r="O2" s="45"/>
    </row>
    <row r="3" spans="1:15" ht="15.75">
      <c r="A3" s="43"/>
      <c r="B3" s="47"/>
      <c r="C3" s="24"/>
      <c r="D3" s="38" t="s">
        <v>55</v>
      </c>
      <c r="E3" s="39"/>
      <c r="F3" s="39"/>
      <c r="G3" s="40"/>
      <c r="H3" s="41" t="s">
        <v>56</v>
      </c>
      <c r="I3" s="55"/>
      <c r="J3" s="56"/>
      <c r="K3" s="57"/>
      <c r="L3" s="45"/>
      <c r="M3" s="45"/>
      <c r="N3" s="45"/>
      <c r="O3" s="45"/>
    </row>
    <row r="4" spans="1:15" ht="84" customHeight="1">
      <c r="A4" s="43"/>
      <c r="B4" s="48"/>
      <c r="C4" s="25"/>
      <c r="D4" s="13" t="s">
        <v>7</v>
      </c>
      <c r="E4" s="13" t="s">
        <v>1</v>
      </c>
      <c r="F4" s="21" t="s">
        <v>61</v>
      </c>
      <c r="G4" s="13" t="s">
        <v>0</v>
      </c>
      <c r="H4" s="42"/>
      <c r="I4" s="13" t="s">
        <v>7</v>
      </c>
      <c r="J4" s="13" t="s">
        <v>1</v>
      </c>
      <c r="K4" s="13" t="s">
        <v>0</v>
      </c>
      <c r="L4" s="13" t="s">
        <v>7</v>
      </c>
      <c r="M4" s="13" t="s">
        <v>1</v>
      </c>
      <c r="N4" s="13" t="s">
        <v>0</v>
      </c>
      <c r="O4" s="45" t="s">
        <v>5</v>
      </c>
    </row>
    <row r="5" spans="1:15" ht="15.75">
      <c r="A5" s="43"/>
      <c r="B5" s="26" t="s">
        <v>32</v>
      </c>
      <c r="C5" s="27"/>
      <c r="D5" s="13" t="s">
        <v>6</v>
      </c>
      <c r="E5" s="13" t="s">
        <v>6</v>
      </c>
      <c r="F5" s="13"/>
      <c r="G5" s="13"/>
      <c r="H5" s="13"/>
      <c r="I5" s="13" t="s">
        <v>6</v>
      </c>
      <c r="J5" s="13" t="s">
        <v>6</v>
      </c>
      <c r="K5" s="13"/>
      <c r="L5" s="13" t="s">
        <v>6</v>
      </c>
      <c r="M5" s="13" t="s">
        <v>6</v>
      </c>
      <c r="N5" s="13"/>
      <c r="O5" s="45"/>
    </row>
    <row r="6" spans="1:16" ht="47.25">
      <c r="A6" s="28" t="s">
        <v>33</v>
      </c>
      <c r="B6" s="8">
        <v>16300</v>
      </c>
      <c r="C6" s="9">
        <v>492951</v>
      </c>
      <c r="D6" s="15">
        <v>470490</v>
      </c>
      <c r="E6" s="15">
        <v>476651</v>
      </c>
      <c r="F6" s="15">
        <v>470490</v>
      </c>
      <c r="G6" s="15">
        <v>0</v>
      </c>
      <c r="H6" s="15">
        <v>6161</v>
      </c>
      <c r="I6" s="15">
        <v>492951</v>
      </c>
      <c r="J6" s="15">
        <v>492951</v>
      </c>
      <c r="K6" s="15">
        <v>0</v>
      </c>
      <c r="L6" s="15">
        <v>0</v>
      </c>
      <c r="M6" s="15">
        <v>0</v>
      </c>
      <c r="N6" s="15">
        <v>0</v>
      </c>
      <c r="O6" s="6"/>
      <c r="P6" s="1">
        <f>B6+H6+F6-M6-J6</f>
        <v>0</v>
      </c>
    </row>
    <row r="7" spans="1:16" ht="47.25">
      <c r="A7" s="28" t="s">
        <v>34</v>
      </c>
      <c r="B7" s="5">
        <v>8180</v>
      </c>
      <c r="C7" s="9">
        <v>334914</v>
      </c>
      <c r="D7" s="15">
        <v>317962</v>
      </c>
      <c r="E7" s="15">
        <v>326734</v>
      </c>
      <c r="F7" s="15">
        <v>317962</v>
      </c>
      <c r="G7" s="15">
        <v>0</v>
      </c>
      <c r="H7" s="15">
        <v>8772</v>
      </c>
      <c r="I7" s="15">
        <v>334914</v>
      </c>
      <c r="J7" s="15">
        <v>334914</v>
      </c>
      <c r="K7" s="15">
        <v>0</v>
      </c>
      <c r="L7" s="15">
        <v>0</v>
      </c>
      <c r="M7" s="15">
        <v>0</v>
      </c>
      <c r="N7" s="15">
        <v>0</v>
      </c>
      <c r="O7" s="6"/>
      <c r="P7" s="1">
        <f aca="true" t="shared" si="0" ref="P7:P53">B7+H7+F7-M7-J7</f>
        <v>0</v>
      </c>
    </row>
    <row r="8" spans="1:16" ht="63">
      <c r="A8" s="28" t="s">
        <v>35</v>
      </c>
      <c r="B8" s="5">
        <v>7703</v>
      </c>
      <c r="C8" s="9">
        <v>207781</v>
      </c>
      <c r="D8" s="15">
        <v>149246</v>
      </c>
      <c r="E8" s="15">
        <v>200078</v>
      </c>
      <c r="F8" s="15">
        <v>194367</v>
      </c>
      <c r="G8" s="15">
        <v>45121</v>
      </c>
      <c r="H8" s="15">
        <v>5711</v>
      </c>
      <c r="I8" s="15">
        <v>207781</v>
      </c>
      <c r="J8" s="15">
        <v>207781</v>
      </c>
      <c r="K8" s="15">
        <v>0</v>
      </c>
      <c r="L8" s="15">
        <v>0</v>
      </c>
      <c r="M8" s="15">
        <v>0</v>
      </c>
      <c r="N8" s="15">
        <v>0</v>
      </c>
      <c r="O8" s="6"/>
      <c r="P8" s="1">
        <f t="shared" si="0"/>
        <v>0</v>
      </c>
    </row>
    <row r="9" spans="1:16" ht="47.25">
      <c r="A9" s="28" t="s">
        <v>36</v>
      </c>
      <c r="B9" s="5">
        <v>5574</v>
      </c>
      <c r="C9" s="9">
        <v>184711</v>
      </c>
      <c r="D9" s="15">
        <v>166289</v>
      </c>
      <c r="E9" s="15">
        <v>172033</v>
      </c>
      <c r="F9" s="15">
        <v>166289</v>
      </c>
      <c r="G9" s="15">
        <v>0</v>
      </c>
      <c r="H9" s="15">
        <v>5744</v>
      </c>
      <c r="I9" s="15">
        <v>177607</v>
      </c>
      <c r="J9" s="15">
        <v>177607</v>
      </c>
      <c r="K9" s="15">
        <v>0</v>
      </c>
      <c r="L9" s="15">
        <v>0</v>
      </c>
      <c r="M9" s="15">
        <v>0</v>
      </c>
      <c r="N9" s="15">
        <v>0</v>
      </c>
      <c r="O9" s="6"/>
      <c r="P9" s="1">
        <f t="shared" si="0"/>
        <v>0</v>
      </c>
    </row>
    <row r="10" spans="1:16" ht="47.25">
      <c r="A10" s="29" t="s">
        <v>28</v>
      </c>
      <c r="B10" s="7">
        <v>18280</v>
      </c>
      <c r="C10" s="9">
        <v>739252</v>
      </c>
      <c r="D10" s="15">
        <v>195990</v>
      </c>
      <c r="E10" s="15">
        <v>720972</v>
      </c>
      <c r="F10" s="15">
        <v>195990</v>
      </c>
      <c r="G10" s="15">
        <v>0</v>
      </c>
      <c r="H10" s="15">
        <v>524982</v>
      </c>
      <c r="I10" s="15">
        <v>684897</v>
      </c>
      <c r="J10" s="15">
        <v>684897</v>
      </c>
      <c r="K10" s="15">
        <v>0</v>
      </c>
      <c r="L10" s="15">
        <v>54355</v>
      </c>
      <c r="M10" s="15">
        <v>54355</v>
      </c>
      <c r="N10" s="15">
        <v>0</v>
      </c>
      <c r="O10" s="6"/>
      <c r="P10" s="1">
        <f t="shared" si="0"/>
        <v>0</v>
      </c>
    </row>
    <row r="11" spans="1:16" ht="47.25">
      <c r="A11" s="29" t="s">
        <v>37</v>
      </c>
      <c r="B11" s="7">
        <v>7569</v>
      </c>
      <c r="C11" s="9">
        <v>300000</v>
      </c>
      <c r="D11" s="15">
        <v>149216</v>
      </c>
      <c r="E11" s="15">
        <v>292431</v>
      </c>
      <c r="F11" s="15">
        <v>149216</v>
      </c>
      <c r="G11" s="15">
        <v>0</v>
      </c>
      <c r="H11" s="15">
        <v>143215</v>
      </c>
      <c r="I11" s="15">
        <v>300000</v>
      </c>
      <c r="J11" s="15">
        <v>300000</v>
      </c>
      <c r="K11" s="15">
        <v>0</v>
      </c>
      <c r="L11" s="15">
        <v>0</v>
      </c>
      <c r="M11" s="15">
        <v>0</v>
      </c>
      <c r="N11" s="15">
        <v>0</v>
      </c>
      <c r="O11" s="6"/>
      <c r="P11" s="1">
        <f t="shared" si="0"/>
        <v>0</v>
      </c>
    </row>
    <row r="12" spans="1:16" ht="47.25">
      <c r="A12" s="29" t="s">
        <v>38</v>
      </c>
      <c r="B12" s="8">
        <v>1130</v>
      </c>
      <c r="C12" s="9">
        <v>24230</v>
      </c>
      <c r="D12" s="15">
        <v>22500</v>
      </c>
      <c r="E12" s="15">
        <v>23100</v>
      </c>
      <c r="F12" s="15">
        <v>22500</v>
      </c>
      <c r="G12" s="15">
        <v>0</v>
      </c>
      <c r="H12" s="15">
        <v>600</v>
      </c>
      <c r="I12" s="15">
        <v>24230</v>
      </c>
      <c r="J12" s="15">
        <v>24230</v>
      </c>
      <c r="K12" s="15">
        <v>0</v>
      </c>
      <c r="L12" s="15">
        <v>0</v>
      </c>
      <c r="M12" s="15">
        <v>0</v>
      </c>
      <c r="N12" s="15">
        <v>0</v>
      </c>
      <c r="O12" s="6"/>
      <c r="P12" s="1">
        <f t="shared" si="0"/>
        <v>0</v>
      </c>
    </row>
    <row r="13" spans="1:16" ht="45">
      <c r="A13" s="14" t="s">
        <v>15</v>
      </c>
      <c r="B13" s="10">
        <v>0</v>
      </c>
      <c r="C13" s="9">
        <v>162652</v>
      </c>
      <c r="D13" s="15">
        <v>95383</v>
      </c>
      <c r="E13" s="15">
        <v>162652</v>
      </c>
      <c r="F13" s="15">
        <v>95383</v>
      </c>
      <c r="G13" s="15">
        <v>0</v>
      </c>
      <c r="H13" s="15">
        <v>67269</v>
      </c>
      <c r="I13" s="15">
        <v>162652</v>
      </c>
      <c r="J13" s="15">
        <v>162652</v>
      </c>
      <c r="K13" s="15">
        <v>0</v>
      </c>
      <c r="L13" s="15">
        <v>0</v>
      </c>
      <c r="M13" s="15">
        <v>0</v>
      </c>
      <c r="N13" s="15">
        <v>0</v>
      </c>
      <c r="O13" s="12" t="s">
        <v>53</v>
      </c>
      <c r="P13" s="1">
        <f t="shared" si="0"/>
        <v>0</v>
      </c>
    </row>
    <row r="14" spans="1:16" ht="31.5">
      <c r="A14" s="16" t="s">
        <v>29</v>
      </c>
      <c r="B14" s="10">
        <v>6586</v>
      </c>
      <c r="C14" s="9">
        <v>144798</v>
      </c>
      <c r="D14" s="15">
        <v>134592</v>
      </c>
      <c r="E14" s="15">
        <v>138212</v>
      </c>
      <c r="F14" s="15">
        <v>134592</v>
      </c>
      <c r="G14" s="15">
        <v>0</v>
      </c>
      <c r="H14" s="15">
        <v>3620</v>
      </c>
      <c r="I14" s="15">
        <v>144798</v>
      </c>
      <c r="J14" s="15">
        <v>144798</v>
      </c>
      <c r="K14" s="15">
        <v>0</v>
      </c>
      <c r="L14" s="15">
        <v>0</v>
      </c>
      <c r="M14" s="15">
        <v>0</v>
      </c>
      <c r="N14" s="15">
        <v>0</v>
      </c>
      <c r="O14" s="6"/>
      <c r="P14" s="1">
        <f t="shared" si="0"/>
        <v>0</v>
      </c>
    </row>
    <row r="15" spans="1:16" s="4" customFormat="1" ht="31.5">
      <c r="A15" s="16" t="s">
        <v>30</v>
      </c>
      <c r="B15" s="5">
        <v>9322</v>
      </c>
      <c r="C15" s="9">
        <v>295447</v>
      </c>
      <c r="D15" s="15">
        <v>8798</v>
      </c>
      <c r="E15" s="15">
        <v>286125</v>
      </c>
      <c r="F15" s="15">
        <v>8798</v>
      </c>
      <c r="G15" s="15">
        <v>0</v>
      </c>
      <c r="H15" s="15">
        <v>277327</v>
      </c>
      <c r="I15" s="15">
        <v>295447</v>
      </c>
      <c r="J15" s="15">
        <v>295447</v>
      </c>
      <c r="K15" s="15">
        <v>0</v>
      </c>
      <c r="L15" s="15">
        <v>0</v>
      </c>
      <c r="M15" s="15">
        <v>0</v>
      </c>
      <c r="N15" s="15">
        <v>0</v>
      </c>
      <c r="O15" s="17"/>
      <c r="P15" s="1">
        <f t="shared" si="0"/>
        <v>0</v>
      </c>
    </row>
    <row r="16" spans="1:16" ht="31.5">
      <c r="A16" s="14" t="s">
        <v>65</v>
      </c>
      <c r="B16" s="11">
        <v>2403</v>
      </c>
      <c r="C16" s="9">
        <v>59755</v>
      </c>
      <c r="D16" s="15">
        <v>55712</v>
      </c>
      <c r="E16" s="15">
        <v>57352</v>
      </c>
      <c r="F16" s="15">
        <v>55712</v>
      </c>
      <c r="G16" s="15">
        <v>0</v>
      </c>
      <c r="H16" s="15">
        <v>1640</v>
      </c>
      <c r="I16" s="15">
        <v>59755</v>
      </c>
      <c r="J16" s="15">
        <v>59755</v>
      </c>
      <c r="K16" s="15">
        <v>0</v>
      </c>
      <c r="L16" s="15">
        <v>0</v>
      </c>
      <c r="M16" s="15">
        <v>0</v>
      </c>
      <c r="N16" s="15">
        <v>0</v>
      </c>
      <c r="O16" s="30"/>
      <c r="P16" s="1">
        <f t="shared" si="0"/>
        <v>0</v>
      </c>
    </row>
    <row r="17" spans="1:16" ht="31.5">
      <c r="A17" s="16" t="s">
        <v>8</v>
      </c>
      <c r="B17" s="11">
        <v>4994</v>
      </c>
      <c r="C17" s="9">
        <v>111000</v>
      </c>
      <c r="D17" s="15">
        <v>40217</v>
      </c>
      <c r="E17" s="15">
        <v>105881</v>
      </c>
      <c r="F17" s="15">
        <v>60899</v>
      </c>
      <c r="G17" s="15">
        <v>20682</v>
      </c>
      <c r="H17" s="15">
        <v>45107</v>
      </c>
      <c r="I17" s="15">
        <v>111000</v>
      </c>
      <c r="J17" s="15">
        <v>111000</v>
      </c>
      <c r="K17" s="15">
        <v>0</v>
      </c>
      <c r="L17" s="15">
        <v>0</v>
      </c>
      <c r="M17" s="15">
        <v>0</v>
      </c>
      <c r="N17" s="15">
        <v>0</v>
      </c>
      <c r="O17" s="11" t="s">
        <v>59</v>
      </c>
      <c r="P17" s="1">
        <f t="shared" si="0"/>
        <v>0</v>
      </c>
    </row>
    <row r="18" spans="1:16" ht="31.5">
      <c r="A18" s="16" t="s">
        <v>9</v>
      </c>
      <c r="B18" s="11">
        <v>3174</v>
      </c>
      <c r="C18" s="9">
        <v>63500</v>
      </c>
      <c r="D18" s="15">
        <v>22225</v>
      </c>
      <c r="E18" s="15">
        <v>60326</v>
      </c>
      <c r="F18" s="15">
        <v>44870</v>
      </c>
      <c r="G18" s="15">
        <v>22645</v>
      </c>
      <c r="H18" s="15">
        <v>15456</v>
      </c>
      <c r="I18" s="15">
        <v>63500</v>
      </c>
      <c r="J18" s="15">
        <v>63500</v>
      </c>
      <c r="K18" s="15">
        <v>0</v>
      </c>
      <c r="L18" s="15">
        <v>0</v>
      </c>
      <c r="M18" s="15">
        <v>0</v>
      </c>
      <c r="N18" s="15">
        <v>0</v>
      </c>
      <c r="O18" s="30"/>
      <c r="P18" s="1">
        <f t="shared" si="0"/>
        <v>0</v>
      </c>
    </row>
    <row r="19" spans="1:16" ht="31.5">
      <c r="A19" s="16" t="s">
        <v>10</v>
      </c>
      <c r="B19" s="11">
        <v>2948</v>
      </c>
      <c r="C19" s="9">
        <v>113000</v>
      </c>
      <c r="D19" s="15">
        <v>48440</v>
      </c>
      <c r="E19" s="15">
        <v>110052</v>
      </c>
      <c r="F19" s="15">
        <v>60665</v>
      </c>
      <c r="G19" s="15">
        <v>12225</v>
      </c>
      <c r="H19" s="15">
        <v>61612</v>
      </c>
      <c r="I19" s="15">
        <v>113000</v>
      </c>
      <c r="J19" s="15">
        <v>113000</v>
      </c>
      <c r="K19" s="15">
        <v>0</v>
      </c>
      <c r="L19" s="15">
        <v>0</v>
      </c>
      <c r="M19" s="15">
        <v>12225</v>
      </c>
      <c r="N19" s="15">
        <v>0</v>
      </c>
      <c r="O19" s="30" t="s">
        <v>64</v>
      </c>
      <c r="P19" s="1">
        <f t="shared" si="0"/>
        <v>0</v>
      </c>
    </row>
    <row r="20" spans="1:16" ht="31.5">
      <c r="A20" s="16" t="s">
        <v>16</v>
      </c>
      <c r="B20" s="11">
        <v>3994</v>
      </c>
      <c r="C20" s="9">
        <v>85000</v>
      </c>
      <c r="D20" s="15">
        <v>75427</v>
      </c>
      <c r="E20" s="15">
        <v>81006</v>
      </c>
      <c r="F20" s="15">
        <v>76177</v>
      </c>
      <c r="G20" s="15">
        <v>750</v>
      </c>
      <c r="H20" s="15">
        <v>4829</v>
      </c>
      <c r="I20" s="15">
        <v>85000</v>
      </c>
      <c r="J20" s="15">
        <v>85000</v>
      </c>
      <c r="K20" s="15">
        <v>0</v>
      </c>
      <c r="L20" s="15">
        <v>0</v>
      </c>
      <c r="M20" s="15">
        <v>0</v>
      </c>
      <c r="N20" s="15">
        <v>0</v>
      </c>
      <c r="O20" s="30"/>
      <c r="P20" s="1">
        <f t="shared" si="0"/>
        <v>0</v>
      </c>
    </row>
    <row r="21" spans="1:16" ht="31.5">
      <c r="A21" s="16" t="s">
        <v>17</v>
      </c>
      <c r="B21" s="11">
        <v>3169</v>
      </c>
      <c r="C21" s="9">
        <v>63500</v>
      </c>
      <c r="D21" s="15">
        <v>22230</v>
      </c>
      <c r="E21" s="15">
        <v>60331</v>
      </c>
      <c r="F21" s="15">
        <v>22873</v>
      </c>
      <c r="G21" s="15">
        <v>643</v>
      </c>
      <c r="H21" s="15">
        <v>37458</v>
      </c>
      <c r="I21" s="15">
        <v>63500</v>
      </c>
      <c r="J21" s="15">
        <v>63500</v>
      </c>
      <c r="K21" s="15">
        <v>0</v>
      </c>
      <c r="L21" s="15">
        <v>0</v>
      </c>
      <c r="M21" s="15">
        <v>0</v>
      </c>
      <c r="N21" s="15">
        <v>0</v>
      </c>
      <c r="O21" s="30"/>
      <c r="P21" s="1">
        <f t="shared" si="0"/>
        <v>0</v>
      </c>
    </row>
    <row r="22" spans="1:16" ht="31.5">
      <c r="A22" s="16" t="s">
        <v>11</v>
      </c>
      <c r="B22" s="11">
        <v>4472</v>
      </c>
      <c r="C22" s="9">
        <v>90000</v>
      </c>
      <c r="D22" s="15">
        <v>31528</v>
      </c>
      <c r="E22" s="15">
        <v>85528</v>
      </c>
      <c r="F22" s="15">
        <v>34915</v>
      </c>
      <c r="G22" s="15">
        <v>3387</v>
      </c>
      <c r="H22" s="15">
        <v>50613</v>
      </c>
      <c r="I22" s="15">
        <v>90000</v>
      </c>
      <c r="J22" s="15">
        <v>90000</v>
      </c>
      <c r="K22" s="15">
        <v>0</v>
      </c>
      <c r="L22" s="15">
        <v>0</v>
      </c>
      <c r="M22" s="15">
        <v>0</v>
      </c>
      <c r="N22" s="15">
        <v>0</v>
      </c>
      <c r="O22" s="30"/>
      <c r="P22" s="1">
        <f t="shared" si="0"/>
        <v>0</v>
      </c>
    </row>
    <row r="23" spans="1:16" ht="31.5">
      <c r="A23" s="16" t="s">
        <v>12</v>
      </c>
      <c r="B23" s="11">
        <v>3742</v>
      </c>
      <c r="C23" s="9">
        <v>75000</v>
      </c>
      <c r="D23" s="15">
        <v>62487</v>
      </c>
      <c r="E23" s="15">
        <v>71258</v>
      </c>
      <c r="F23" s="15">
        <v>63236</v>
      </c>
      <c r="G23" s="15">
        <v>749</v>
      </c>
      <c r="H23" s="15">
        <v>8022</v>
      </c>
      <c r="I23" s="15">
        <v>75000</v>
      </c>
      <c r="J23" s="15">
        <v>75000</v>
      </c>
      <c r="K23" s="15">
        <v>0</v>
      </c>
      <c r="L23" s="15">
        <v>0</v>
      </c>
      <c r="M23" s="15">
        <v>0</v>
      </c>
      <c r="N23" s="15">
        <v>0</v>
      </c>
      <c r="O23" s="30"/>
      <c r="P23" s="1">
        <f t="shared" si="0"/>
        <v>0</v>
      </c>
    </row>
    <row r="24" spans="1:16" ht="47.25">
      <c r="A24" s="14" t="s">
        <v>39</v>
      </c>
      <c r="B24" s="11">
        <v>0</v>
      </c>
      <c r="C24" s="9">
        <v>605000</v>
      </c>
      <c r="D24" s="15">
        <v>36841</v>
      </c>
      <c r="E24" s="15">
        <v>605000</v>
      </c>
      <c r="F24" s="15">
        <v>43362</v>
      </c>
      <c r="G24" s="15">
        <v>6521</v>
      </c>
      <c r="H24" s="15">
        <v>561638</v>
      </c>
      <c r="I24" s="15">
        <v>605000</v>
      </c>
      <c r="J24" s="15">
        <v>605000</v>
      </c>
      <c r="K24" s="15">
        <v>0</v>
      </c>
      <c r="L24" s="15">
        <v>0</v>
      </c>
      <c r="M24" s="15">
        <v>0</v>
      </c>
      <c r="N24" s="15">
        <v>0</v>
      </c>
      <c r="O24" s="30"/>
      <c r="P24" s="1">
        <f t="shared" si="0"/>
        <v>0</v>
      </c>
    </row>
    <row r="25" spans="1:16" ht="47.25">
      <c r="A25" s="31" t="s">
        <v>22</v>
      </c>
      <c r="B25" s="11">
        <v>8782</v>
      </c>
      <c r="C25" s="9">
        <v>323338</v>
      </c>
      <c r="D25" s="15">
        <v>189049</v>
      </c>
      <c r="E25" s="15">
        <v>314556</v>
      </c>
      <c r="F25" s="15">
        <v>189049</v>
      </c>
      <c r="G25" s="15">
        <v>0</v>
      </c>
      <c r="H25" s="15">
        <v>125507</v>
      </c>
      <c r="I25" s="15">
        <v>323338</v>
      </c>
      <c r="J25" s="15">
        <v>323338</v>
      </c>
      <c r="K25" s="15">
        <v>0</v>
      </c>
      <c r="L25" s="15">
        <v>0</v>
      </c>
      <c r="M25" s="15">
        <v>0</v>
      </c>
      <c r="N25" s="15">
        <v>0</v>
      </c>
      <c r="O25" s="30"/>
      <c r="P25" s="1">
        <f t="shared" si="0"/>
        <v>0</v>
      </c>
    </row>
    <row r="26" spans="1:16" ht="31.5">
      <c r="A26" s="31" t="s">
        <v>23</v>
      </c>
      <c r="B26" s="11">
        <v>9354</v>
      </c>
      <c r="C26" s="9">
        <v>354786</v>
      </c>
      <c r="D26" s="15">
        <v>79509</v>
      </c>
      <c r="E26" s="15">
        <v>345432</v>
      </c>
      <c r="F26" s="15">
        <v>79815</v>
      </c>
      <c r="G26" s="15">
        <v>306</v>
      </c>
      <c r="H26" s="15">
        <v>265617</v>
      </c>
      <c r="I26" s="15">
        <v>354786</v>
      </c>
      <c r="J26" s="15">
        <v>354786</v>
      </c>
      <c r="K26" s="15">
        <v>0</v>
      </c>
      <c r="L26" s="15">
        <v>0</v>
      </c>
      <c r="M26" s="15">
        <v>0</v>
      </c>
      <c r="N26" s="15">
        <v>0</v>
      </c>
      <c r="O26" s="30"/>
      <c r="P26" s="1">
        <f t="shared" si="0"/>
        <v>0</v>
      </c>
    </row>
    <row r="27" spans="1:16" ht="69.75" customHeight="1">
      <c r="A27" s="31" t="s">
        <v>40</v>
      </c>
      <c r="B27" s="11">
        <v>3244</v>
      </c>
      <c r="C27" s="9">
        <v>120320</v>
      </c>
      <c r="D27" s="15">
        <v>53650</v>
      </c>
      <c r="E27" s="15">
        <v>117076</v>
      </c>
      <c r="F27" s="15">
        <v>53650</v>
      </c>
      <c r="G27" s="15">
        <v>0</v>
      </c>
      <c r="H27" s="15">
        <v>63426</v>
      </c>
      <c r="I27" s="15">
        <v>120320</v>
      </c>
      <c r="J27" s="15">
        <v>120320</v>
      </c>
      <c r="K27" s="15">
        <v>0</v>
      </c>
      <c r="L27" s="15">
        <v>0</v>
      </c>
      <c r="M27" s="15">
        <v>0</v>
      </c>
      <c r="N27" s="15">
        <v>0</v>
      </c>
      <c r="O27" s="30"/>
      <c r="P27" s="1">
        <f t="shared" si="0"/>
        <v>0</v>
      </c>
    </row>
    <row r="28" spans="1:16" ht="47.25">
      <c r="A28" s="31" t="s">
        <v>24</v>
      </c>
      <c r="B28" s="11">
        <v>9671</v>
      </c>
      <c r="C28" s="9">
        <v>358713</v>
      </c>
      <c r="D28" s="15">
        <v>210433</v>
      </c>
      <c r="E28" s="15">
        <v>349042</v>
      </c>
      <c r="F28" s="15">
        <v>210433</v>
      </c>
      <c r="G28" s="15">
        <v>0</v>
      </c>
      <c r="H28" s="15">
        <v>138609</v>
      </c>
      <c r="I28" s="15">
        <v>358713</v>
      </c>
      <c r="J28" s="15">
        <v>358713</v>
      </c>
      <c r="K28" s="15">
        <v>0</v>
      </c>
      <c r="L28" s="15">
        <v>0</v>
      </c>
      <c r="M28" s="15">
        <v>0</v>
      </c>
      <c r="N28" s="15">
        <v>0</v>
      </c>
      <c r="O28" s="30"/>
      <c r="P28" s="1">
        <f t="shared" si="0"/>
        <v>0</v>
      </c>
    </row>
    <row r="29" spans="1:16" ht="31.5">
      <c r="A29" s="31" t="s">
        <v>25</v>
      </c>
      <c r="B29" s="11">
        <v>10173</v>
      </c>
      <c r="C29" s="9">
        <v>367593</v>
      </c>
      <c r="D29" s="15">
        <v>215083</v>
      </c>
      <c r="E29" s="15">
        <v>357420</v>
      </c>
      <c r="F29" s="15">
        <v>215083</v>
      </c>
      <c r="G29" s="15">
        <v>0</v>
      </c>
      <c r="H29" s="15">
        <v>142337</v>
      </c>
      <c r="I29" s="15">
        <v>367593</v>
      </c>
      <c r="J29" s="15">
        <v>367593</v>
      </c>
      <c r="K29" s="15">
        <v>0</v>
      </c>
      <c r="L29" s="15">
        <v>0</v>
      </c>
      <c r="M29" s="15">
        <v>0</v>
      </c>
      <c r="N29" s="15">
        <v>0</v>
      </c>
      <c r="O29" s="30"/>
      <c r="P29" s="1">
        <f t="shared" si="0"/>
        <v>0</v>
      </c>
    </row>
    <row r="30" spans="1:16" ht="47.25">
      <c r="A30" s="31" t="s">
        <v>26</v>
      </c>
      <c r="B30" s="11">
        <v>10376</v>
      </c>
      <c r="C30" s="9">
        <v>375384</v>
      </c>
      <c r="D30" s="15">
        <v>83792</v>
      </c>
      <c r="E30" s="15">
        <v>365008</v>
      </c>
      <c r="F30" s="15">
        <v>83892</v>
      </c>
      <c r="G30" s="15">
        <v>100</v>
      </c>
      <c r="H30" s="15">
        <v>281116</v>
      </c>
      <c r="I30" s="15">
        <v>375384</v>
      </c>
      <c r="J30" s="15">
        <v>375384</v>
      </c>
      <c r="K30" s="15">
        <v>0</v>
      </c>
      <c r="L30" s="15">
        <v>0</v>
      </c>
      <c r="M30" s="15">
        <v>0</v>
      </c>
      <c r="N30" s="15">
        <v>0</v>
      </c>
      <c r="O30" s="30"/>
      <c r="P30" s="1">
        <f t="shared" si="0"/>
        <v>0</v>
      </c>
    </row>
    <row r="31" spans="1:16" ht="47.25">
      <c r="A31" s="14" t="s">
        <v>27</v>
      </c>
      <c r="B31" s="11">
        <v>4529</v>
      </c>
      <c r="C31" s="9">
        <v>346712</v>
      </c>
      <c r="D31" s="15">
        <v>81753</v>
      </c>
      <c r="E31" s="15">
        <v>342183</v>
      </c>
      <c r="F31" s="15">
        <v>81753</v>
      </c>
      <c r="G31" s="15">
        <v>0</v>
      </c>
      <c r="H31" s="15">
        <v>260430</v>
      </c>
      <c r="I31" s="15">
        <v>339866</v>
      </c>
      <c r="J31" s="15">
        <v>339866</v>
      </c>
      <c r="K31" s="15">
        <v>0</v>
      </c>
      <c r="L31" s="15">
        <v>6846</v>
      </c>
      <c r="M31" s="15">
        <v>6846</v>
      </c>
      <c r="N31" s="15">
        <v>0</v>
      </c>
      <c r="O31" s="30"/>
      <c r="P31" s="1">
        <f t="shared" si="0"/>
        <v>0</v>
      </c>
    </row>
    <row r="32" spans="1:16" ht="31.5">
      <c r="A32" s="18" t="s">
        <v>47</v>
      </c>
      <c r="B32" s="11">
        <v>2999</v>
      </c>
      <c r="C32" s="9">
        <v>60000</v>
      </c>
      <c r="D32" s="15">
        <v>23815</v>
      </c>
      <c r="E32" s="15">
        <v>67747</v>
      </c>
      <c r="F32" s="15">
        <v>23815</v>
      </c>
      <c r="G32" s="15">
        <v>0</v>
      </c>
      <c r="H32" s="15">
        <v>43932</v>
      </c>
      <c r="I32" s="15">
        <v>60000</v>
      </c>
      <c r="J32" s="15">
        <v>60000</v>
      </c>
      <c r="K32" s="15">
        <v>0</v>
      </c>
      <c r="L32" s="15">
        <v>10746</v>
      </c>
      <c r="M32" s="15">
        <v>10746</v>
      </c>
      <c r="N32" s="15">
        <v>0</v>
      </c>
      <c r="O32" s="11" t="s">
        <v>60</v>
      </c>
      <c r="P32" s="1">
        <f t="shared" si="0"/>
        <v>0</v>
      </c>
    </row>
    <row r="33" spans="1:16" ht="63">
      <c r="A33" s="16" t="s">
        <v>14</v>
      </c>
      <c r="B33" s="11">
        <v>28</v>
      </c>
      <c r="C33" s="9">
        <v>400000</v>
      </c>
      <c r="D33" s="15">
        <v>180144</v>
      </c>
      <c r="E33" s="15">
        <v>399972</v>
      </c>
      <c r="F33" s="15">
        <v>180144</v>
      </c>
      <c r="G33" s="15">
        <v>0</v>
      </c>
      <c r="H33" s="15">
        <v>219828</v>
      </c>
      <c r="I33" s="15">
        <v>400000</v>
      </c>
      <c r="J33" s="15">
        <v>400000</v>
      </c>
      <c r="K33" s="15">
        <v>0</v>
      </c>
      <c r="L33" s="15">
        <v>0</v>
      </c>
      <c r="M33" s="15">
        <v>0</v>
      </c>
      <c r="N33" s="15">
        <v>0</v>
      </c>
      <c r="O33" s="30"/>
      <c r="P33" s="1">
        <f t="shared" si="0"/>
        <v>0</v>
      </c>
    </row>
    <row r="34" spans="1:16" ht="47.25">
      <c r="A34" s="16" t="s">
        <v>41</v>
      </c>
      <c r="B34" s="11">
        <v>19545</v>
      </c>
      <c r="C34" s="9">
        <v>1517378</v>
      </c>
      <c r="D34" s="15">
        <v>311084</v>
      </c>
      <c r="E34" s="15">
        <v>1497833</v>
      </c>
      <c r="F34" s="15">
        <v>311084</v>
      </c>
      <c r="G34" s="15"/>
      <c r="H34" s="15">
        <v>1186749</v>
      </c>
      <c r="I34" s="15">
        <v>1517378</v>
      </c>
      <c r="J34" s="15">
        <v>1517378</v>
      </c>
      <c r="K34" s="15">
        <v>0</v>
      </c>
      <c r="L34" s="15">
        <v>0</v>
      </c>
      <c r="M34" s="15">
        <v>0</v>
      </c>
      <c r="N34" s="15">
        <v>0</v>
      </c>
      <c r="O34" s="30"/>
      <c r="P34" s="1">
        <f t="shared" si="0"/>
        <v>0</v>
      </c>
    </row>
    <row r="35" spans="1:16" ht="63">
      <c r="A35" s="14" t="s">
        <v>13</v>
      </c>
      <c r="B35" s="11">
        <v>17632</v>
      </c>
      <c r="C35" s="9">
        <v>1000000</v>
      </c>
      <c r="D35" s="15">
        <v>250842</v>
      </c>
      <c r="E35" s="15">
        <v>982368</v>
      </c>
      <c r="F35" s="15">
        <v>250842</v>
      </c>
      <c r="G35" s="15">
        <v>0</v>
      </c>
      <c r="H35" s="15">
        <v>731526</v>
      </c>
      <c r="I35" s="15">
        <v>1000000</v>
      </c>
      <c r="J35" s="15">
        <v>1000000</v>
      </c>
      <c r="K35" s="15">
        <v>0</v>
      </c>
      <c r="L35" s="15">
        <v>0</v>
      </c>
      <c r="M35" s="15">
        <v>0</v>
      </c>
      <c r="N35" s="15">
        <v>0</v>
      </c>
      <c r="O35" s="30"/>
      <c r="P35" s="1">
        <f t="shared" si="0"/>
        <v>0</v>
      </c>
    </row>
    <row r="36" spans="1:16" ht="47.25">
      <c r="A36" s="14" t="s">
        <v>42</v>
      </c>
      <c r="B36" s="11">
        <v>720</v>
      </c>
      <c r="C36" s="9">
        <v>42699</v>
      </c>
      <c r="D36" s="15">
        <v>19631</v>
      </c>
      <c r="E36" s="15">
        <v>40153</v>
      </c>
      <c r="F36" s="15">
        <v>19631</v>
      </c>
      <c r="G36" s="15">
        <v>0</v>
      </c>
      <c r="H36" s="15">
        <v>20522</v>
      </c>
      <c r="I36" s="15">
        <v>40873</v>
      </c>
      <c r="J36" s="15">
        <v>40873</v>
      </c>
      <c r="K36" s="15">
        <v>0</v>
      </c>
      <c r="L36" s="15">
        <v>0</v>
      </c>
      <c r="M36" s="15">
        <v>0</v>
      </c>
      <c r="N36" s="15">
        <v>0</v>
      </c>
      <c r="O36" s="11" t="s">
        <v>50</v>
      </c>
      <c r="P36" s="1">
        <f t="shared" si="0"/>
        <v>0</v>
      </c>
    </row>
    <row r="37" spans="1:16" ht="47.25">
      <c r="A37" s="14" t="s">
        <v>43</v>
      </c>
      <c r="B37" s="11">
        <v>2025</v>
      </c>
      <c r="C37" s="9">
        <v>47713</v>
      </c>
      <c r="D37" s="15">
        <v>24164</v>
      </c>
      <c r="E37" s="15">
        <v>45688</v>
      </c>
      <c r="F37" s="15">
        <v>24164</v>
      </c>
      <c r="G37" s="15">
        <v>0</v>
      </c>
      <c r="H37" s="15">
        <v>21524</v>
      </c>
      <c r="I37" s="15">
        <v>47713</v>
      </c>
      <c r="J37" s="15">
        <v>47713</v>
      </c>
      <c r="K37" s="15">
        <v>0</v>
      </c>
      <c r="L37" s="15">
        <v>0</v>
      </c>
      <c r="M37" s="15">
        <v>0</v>
      </c>
      <c r="N37" s="15">
        <v>0</v>
      </c>
      <c r="O37" s="30"/>
      <c r="P37" s="1">
        <f t="shared" si="0"/>
        <v>0</v>
      </c>
    </row>
    <row r="38" spans="1:16" ht="78.75">
      <c r="A38" s="32" t="s">
        <v>44</v>
      </c>
      <c r="B38" s="11">
        <v>838</v>
      </c>
      <c r="C38" s="9">
        <v>252374</v>
      </c>
      <c r="D38" s="15">
        <v>130149</v>
      </c>
      <c r="E38" s="15">
        <v>251536</v>
      </c>
      <c r="F38" s="15">
        <v>130149</v>
      </c>
      <c r="G38" s="15">
        <v>0</v>
      </c>
      <c r="H38" s="15">
        <v>121387</v>
      </c>
      <c r="I38" s="15">
        <v>200000</v>
      </c>
      <c r="J38" s="15">
        <v>200000</v>
      </c>
      <c r="K38" s="15">
        <v>0</v>
      </c>
      <c r="L38" s="15">
        <v>52374</v>
      </c>
      <c r="M38" s="15">
        <v>52374</v>
      </c>
      <c r="N38" s="15">
        <v>0</v>
      </c>
      <c r="O38" s="30"/>
      <c r="P38" s="1">
        <f t="shared" si="0"/>
        <v>0</v>
      </c>
    </row>
    <row r="39" spans="1:16" ht="63">
      <c r="A39" s="29" t="s">
        <v>19</v>
      </c>
      <c r="B39" s="11">
        <v>1111</v>
      </c>
      <c r="C39" s="9">
        <v>90625</v>
      </c>
      <c r="D39" s="15">
        <v>45222</v>
      </c>
      <c r="E39" s="15">
        <v>89514</v>
      </c>
      <c r="F39" s="15">
        <v>45222</v>
      </c>
      <c r="G39" s="15">
        <v>0</v>
      </c>
      <c r="H39" s="15">
        <v>44292</v>
      </c>
      <c r="I39" s="15">
        <v>90625</v>
      </c>
      <c r="J39" s="15">
        <v>90625</v>
      </c>
      <c r="K39" s="15">
        <v>0</v>
      </c>
      <c r="L39" s="15">
        <v>0</v>
      </c>
      <c r="M39" s="15">
        <v>0</v>
      </c>
      <c r="N39" s="15">
        <v>0</v>
      </c>
      <c r="O39" s="30"/>
      <c r="P39" s="1">
        <f t="shared" si="0"/>
        <v>0</v>
      </c>
    </row>
    <row r="40" spans="1:16" ht="47.25">
      <c r="A40" s="29" t="s">
        <v>18</v>
      </c>
      <c r="B40" s="11">
        <v>953</v>
      </c>
      <c r="C40" s="9">
        <v>133288</v>
      </c>
      <c r="D40" s="15">
        <v>66580</v>
      </c>
      <c r="E40" s="15">
        <v>132335</v>
      </c>
      <c r="F40" s="15">
        <v>66580</v>
      </c>
      <c r="G40" s="15">
        <v>0</v>
      </c>
      <c r="H40" s="15">
        <v>65755</v>
      </c>
      <c r="I40" s="15">
        <v>133288</v>
      </c>
      <c r="J40" s="15">
        <v>133288</v>
      </c>
      <c r="K40" s="15">
        <v>0</v>
      </c>
      <c r="L40" s="15">
        <v>0</v>
      </c>
      <c r="M40" s="15">
        <v>0</v>
      </c>
      <c r="N40" s="15">
        <v>0</v>
      </c>
      <c r="O40" s="30"/>
      <c r="P40" s="1">
        <f t="shared" si="0"/>
        <v>0</v>
      </c>
    </row>
    <row r="41" spans="1:16" ht="63">
      <c r="A41" s="29" t="s">
        <v>20</v>
      </c>
      <c r="B41" s="11">
        <v>2223</v>
      </c>
      <c r="C41" s="9">
        <v>206088</v>
      </c>
      <c r="D41" s="15">
        <v>104289</v>
      </c>
      <c r="E41" s="15">
        <v>203865</v>
      </c>
      <c r="F41" s="15">
        <v>104289</v>
      </c>
      <c r="G41" s="15">
        <v>0</v>
      </c>
      <c r="H41" s="15">
        <v>99576</v>
      </c>
      <c r="I41" s="15">
        <v>206088</v>
      </c>
      <c r="J41" s="15">
        <v>206088</v>
      </c>
      <c r="K41" s="15">
        <v>0</v>
      </c>
      <c r="L41" s="15">
        <v>0</v>
      </c>
      <c r="M41" s="15">
        <v>0</v>
      </c>
      <c r="N41" s="15">
        <v>0</v>
      </c>
      <c r="O41" s="30"/>
      <c r="P41" s="1">
        <f t="shared" si="0"/>
        <v>0</v>
      </c>
    </row>
    <row r="42" spans="1:16" ht="138" customHeight="1">
      <c r="A42" s="29" t="s">
        <v>45</v>
      </c>
      <c r="B42" s="11">
        <v>20765</v>
      </c>
      <c r="C42" s="9">
        <v>1400000</v>
      </c>
      <c r="D42" s="15">
        <v>420406</v>
      </c>
      <c r="E42" s="15">
        <v>1379235</v>
      </c>
      <c r="F42" s="15">
        <v>420406</v>
      </c>
      <c r="G42" s="15">
        <v>0</v>
      </c>
      <c r="H42" s="15">
        <v>958829</v>
      </c>
      <c r="I42" s="15">
        <v>1400000</v>
      </c>
      <c r="J42" s="15">
        <v>1400000</v>
      </c>
      <c r="K42" s="15">
        <v>0</v>
      </c>
      <c r="L42" s="15">
        <v>0</v>
      </c>
      <c r="M42" s="15">
        <v>0</v>
      </c>
      <c r="N42" s="15">
        <v>0</v>
      </c>
      <c r="O42" s="30"/>
      <c r="P42" s="1">
        <f t="shared" si="0"/>
        <v>0</v>
      </c>
    </row>
    <row r="43" spans="1:16" ht="78.75">
      <c r="A43" s="29" t="s">
        <v>46</v>
      </c>
      <c r="B43" s="11">
        <v>80</v>
      </c>
      <c r="C43" s="9">
        <v>1224654</v>
      </c>
      <c r="D43" s="15">
        <v>349999</v>
      </c>
      <c r="E43" s="15">
        <v>1224574</v>
      </c>
      <c r="F43" s="15">
        <v>349999</v>
      </c>
      <c r="G43" s="15">
        <v>0</v>
      </c>
      <c r="H43" s="15">
        <v>874575</v>
      </c>
      <c r="I43" s="15">
        <v>1100000</v>
      </c>
      <c r="J43" s="15">
        <v>1100000</v>
      </c>
      <c r="K43" s="15">
        <v>0</v>
      </c>
      <c r="L43" s="15">
        <v>124654</v>
      </c>
      <c r="M43" s="15">
        <v>124654</v>
      </c>
      <c r="N43" s="15">
        <v>0</v>
      </c>
      <c r="O43" s="30"/>
      <c r="P43" s="1">
        <f t="shared" si="0"/>
        <v>0</v>
      </c>
    </row>
    <row r="44" spans="1:16" ht="60.75" customHeight="1">
      <c r="A44" s="29" t="s">
        <v>48</v>
      </c>
      <c r="B44" s="11">
        <v>4275</v>
      </c>
      <c r="C44" s="9">
        <v>85500</v>
      </c>
      <c r="D44" s="15">
        <v>48620</v>
      </c>
      <c r="E44" s="15">
        <v>81225</v>
      </c>
      <c r="F44" s="15">
        <v>48620</v>
      </c>
      <c r="G44" s="15">
        <v>0</v>
      </c>
      <c r="H44" s="15">
        <v>27444</v>
      </c>
      <c r="I44" s="15">
        <v>85500</v>
      </c>
      <c r="J44" s="15">
        <v>85500</v>
      </c>
      <c r="K44" s="15">
        <v>0</v>
      </c>
      <c r="L44" s="15">
        <v>0</v>
      </c>
      <c r="M44" s="15">
        <v>0</v>
      </c>
      <c r="N44" s="15">
        <v>0</v>
      </c>
      <c r="O44" s="11" t="s">
        <v>58</v>
      </c>
      <c r="P44" s="1">
        <f t="shared" si="0"/>
        <v>-5161</v>
      </c>
    </row>
    <row r="45" spans="1:16" ht="63">
      <c r="A45" s="29" t="s">
        <v>21</v>
      </c>
      <c r="B45" s="11">
        <v>7625</v>
      </c>
      <c r="C45" s="9">
        <v>152500</v>
      </c>
      <c r="D45" s="15">
        <v>45184</v>
      </c>
      <c r="E45" s="15">
        <v>144875</v>
      </c>
      <c r="F45" s="15">
        <v>45184</v>
      </c>
      <c r="G45" s="15">
        <v>0</v>
      </c>
      <c r="H45" s="15">
        <v>104852</v>
      </c>
      <c r="I45" s="15">
        <v>152500</v>
      </c>
      <c r="J45" s="15">
        <v>152500</v>
      </c>
      <c r="K45" s="15">
        <v>0</v>
      </c>
      <c r="L45" s="15">
        <v>0</v>
      </c>
      <c r="M45" s="15">
        <v>0</v>
      </c>
      <c r="N45" s="15">
        <v>0</v>
      </c>
      <c r="O45" s="11" t="s">
        <v>57</v>
      </c>
      <c r="P45" s="1">
        <f t="shared" si="0"/>
        <v>5161</v>
      </c>
    </row>
    <row r="46" spans="1:16" ht="31.5">
      <c r="A46" s="29" t="s">
        <v>52</v>
      </c>
      <c r="B46" s="11">
        <v>0</v>
      </c>
      <c r="C46" s="9"/>
      <c r="D46" s="15">
        <v>0</v>
      </c>
      <c r="E46" s="15">
        <v>9000</v>
      </c>
      <c r="F46" s="15">
        <v>0</v>
      </c>
      <c r="G46" s="15">
        <v>0</v>
      </c>
      <c r="H46" s="15">
        <v>9000</v>
      </c>
      <c r="I46" s="15">
        <v>9000</v>
      </c>
      <c r="J46" s="15">
        <v>9000</v>
      </c>
      <c r="K46" s="15">
        <v>0</v>
      </c>
      <c r="L46" s="15">
        <v>0</v>
      </c>
      <c r="M46" s="15">
        <v>0</v>
      </c>
      <c r="N46" s="15">
        <v>0</v>
      </c>
      <c r="O46" s="30"/>
      <c r="P46" s="1">
        <f t="shared" si="0"/>
        <v>0</v>
      </c>
    </row>
    <row r="47" spans="1:16" ht="31.5">
      <c r="A47" s="19" t="s">
        <v>51</v>
      </c>
      <c r="B47" s="11">
        <v>0</v>
      </c>
      <c r="C47" s="9">
        <v>6697393</v>
      </c>
      <c r="D47" s="15">
        <v>2862293</v>
      </c>
      <c r="E47" s="15">
        <v>7586392</v>
      </c>
      <c r="F47" s="15">
        <v>2862293</v>
      </c>
      <c r="G47" s="15">
        <v>0</v>
      </c>
      <c r="H47" s="15">
        <v>4724099</v>
      </c>
      <c r="I47" s="15">
        <v>5546283</v>
      </c>
      <c r="J47" s="15">
        <v>5546283</v>
      </c>
      <c r="K47" s="15">
        <v>0</v>
      </c>
      <c r="L47" s="15">
        <v>2040109</v>
      </c>
      <c r="M47" s="15">
        <v>2040109</v>
      </c>
      <c r="N47" s="15">
        <v>0</v>
      </c>
      <c r="O47" s="11" t="s">
        <v>50</v>
      </c>
      <c r="P47" s="1">
        <f t="shared" si="0"/>
        <v>0</v>
      </c>
    </row>
    <row r="48" spans="1:16" ht="78.75">
      <c r="A48" s="33" t="s">
        <v>62</v>
      </c>
      <c r="B48" s="11">
        <v>0</v>
      </c>
      <c r="C48" s="22"/>
      <c r="D48" s="15">
        <v>0</v>
      </c>
      <c r="E48" s="15"/>
      <c r="F48" s="15">
        <v>8500</v>
      </c>
      <c r="G48" s="15">
        <v>8500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8500</v>
      </c>
      <c r="N48" s="15">
        <v>0</v>
      </c>
      <c r="O48" s="11" t="s">
        <v>63</v>
      </c>
      <c r="P48" s="1">
        <f t="shared" si="0"/>
        <v>0</v>
      </c>
    </row>
    <row r="49" spans="1:16" ht="15.75">
      <c r="A49" s="20"/>
      <c r="B49" s="34">
        <v>246488</v>
      </c>
      <c r="C49" s="34">
        <v>19709549</v>
      </c>
      <c r="D49" s="34">
        <v>7901264</v>
      </c>
      <c r="E49" s="34">
        <v>20362751</v>
      </c>
      <c r="F49" s="34">
        <v>8022893</v>
      </c>
      <c r="G49" s="34">
        <v>121629</v>
      </c>
      <c r="H49" s="34">
        <v>12360708</v>
      </c>
      <c r="I49" s="34">
        <v>18320280</v>
      </c>
      <c r="J49" s="34">
        <v>18320280</v>
      </c>
      <c r="K49" s="34">
        <v>0</v>
      </c>
      <c r="L49" s="34">
        <v>2289084</v>
      </c>
      <c r="M49" s="34">
        <v>2309809</v>
      </c>
      <c r="N49" s="34">
        <v>0</v>
      </c>
      <c r="O49" s="30"/>
      <c r="P49" s="1">
        <f t="shared" si="0"/>
        <v>0</v>
      </c>
    </row>
    <row r="50" ht="15.75">
      <c r="P50" s="1">
        <f t="shared" si="0"/>
        <v>0</v>
      </c>
    </row>
    <row r="51" ht="15.75">
      <c r="P51" s="1">
        <f t="shared" si="0"/>
        <v>0</v>
      </c>
    </row>
    <row r="52" ht="15.75">
      <c r="P52" s="1">
        <f t="shared" si="0"/>
        <v>0</v>
      </c>
    </row>
    <row r="53" ht="15.75">
      <c r="P53" s="1">
        <f t="shared" si="0"/>
        <v>0</v>
      </c>
    </row>
  </sheetData>
  <sheetProtection selectLockedCells="1" selectUnlockedCells="1"/>
  <mergeCells count="10">
    <mergeCell ref="D2:H2"/>
    <mergeCell ref="D3:G3"/>
    <mergeCell ref="H3:H4"/>
    <mergeCell ref="A1:A5"/>
    <mergeCell ref="L1:O1"/>
    <mergeCell ref="L2:O3"/>
    <mergeCell ref="O4:O5"/>
    <mergeCell ref="B1:B4"/>
    <mergeCell ref="I1:K3"/>
    <mergeCell ref="D1:H1"/>
  </mergeCells>
  <printOptions headings="1" horizontalCentered="1" verticalCentered="1"/>
  <pageMargins left="0" right="0" top="0.984251968503937" bottom="0.984251968503937" header="0.5118110236220472" footer="0.5118110236220472"/>
  <pageSetup horizontalDpi="600" verticalDpi="600" orientation="landscape" paperSize="9" scale="56" r:id="rId1"/>
  <headerFooter alignWithMargins="0">
    <oddHeader>&amp;C&amp;"Times New Roman CE,Normál"&amp;10&amp;P/&amp;N
Európai Uniós támogatással megvalósuló programok, projektek bevételei, kiadásai
2017. év&amp;R&amp;"Times New Roman CE,Normál"&amp;10 11. melléklet
a         /2017. (      ) sz.önk.rendelethez
(ezer ft-ban)</oddHeader>
    <oddFooter>&amp;L&amp;"Times New Roman CE,Normál"&amp;8&amp;D/&amp;T
Garamvölgyiné&amp;C&amp;"Times New Roman,Normál"&amp;10&amp;F&amp;"Times New Roman CE,Normál"/&amp;A</oddFooter>
  </headerFooter>
  <rowBreaks count="2" manualBreakCount="2">
    <brk id="21" max="11" man="1"/>
    <brk id="35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garamvolgyiattilane</cp:lastModifiedBy>
  <cp:lastPrinted>2017-11-22T10:00:29Z</cp:lastPrinted>
  <dcterms:modified xsi:type="dcterms:W3CDTF">2017-11-23T07:27:12Z</dcterms:modified>
  <cp:category/>
  <cp:version/>
  <cp:contentType/>
  <cp:contentStatus/>
</cp:coreProperties>
</file>