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1.vált." sheetId="1" r:id="rId1"/>
    <sheet name="Munka3" sheetId="2" r:id="rId2"/>
  </sheets>
  <definedNames>
    <definedName name="_xlnm.Print_Area" localSheetId="0">'1.vált.'!$A$1:$F$43</definedName>
  </definedNames>
  <calcPr fullCalcOnLoad="1"/>
</workbook>
</file>

<file path=xl/sharedStrings.xml><?xml version="1.0" encoding="utf-8"?>
<sst xmlns="http://schemas.openxmlformats.org/spreadsheetml/2006/main" count="83" uniqueCount="66">
  <si>
    <t xml:space="preserve">  </t>
  </si>
  <si>
    <t>Megnevezés</t>
  </si>
  <si>
    <t xml:space="preserve"> I. Helyi adó</t>
  </si>
  <si>
    <t xml:space="preserve"> - Helyi iparűzési adó</t>
  </si>
  <si>
    <t xml:space="preserve">  Mindösszesen</t>
  </si>
  <si>
    <t xml:space="preserve"> Helyi adókedvezmények összesen:</t>
  </si>
  <si>
    <t xml:space="preserve">  - Borostyánvirág Alapítvány (Jutai u. 24.)</t>
  </si>
  <si>
    <t>-</t>
  </si>
  <si>
    <t xml:space="preserve">  Bérleti díj kedvezmény összesen:</t>
  </si>
  <si>
    <t>Indokolás</t>
  </si>
  <si>
    <t xml:space="preserve">  - Mozgáskorlátozottak Sm-i Egy. (Béke u. 47.)</t>
  </si>
  <si>
    <t xml:space="preserve">  - Dél-dunántúli Reg.Fejl. Ügynökség (Szántó u. 5.)</t>
  </si>
  <si>
    <t xml:space="preserve">  -Balázs János utcai műtermek (300m2) </t>
  </si>
  <si>
    <t>207/2010.(XI.11.) határozat</t>
  </si>
  <si>
    <t xml:space="preserve">  -Kistérségi Polgárőr Egyesület (Szent Imre u.14)</t>
  </si>
  <si>
    <t>99/2011.(IV.28.) sz. határozat</t>
  </si>
  <si>
    <t>230/2007.(IX.27.), 148/2008.(VI.05), 37/2010. (II.25.) határozatok</t>
  </si>
  <si>
    <t>4/1997.(I.21.) önk.rendelet</t>
  </si>
  <si>
    <t>137/2011.(VI.23.) önk.határozat</t>
  </si>
  <si>
    <t>27/2011.(II.24.) önk.határozat</t>
  </si>
  <si>
    <t xml:space="preserve"> II. Térítésmentesen biztosított helyiségek illetve létesítmények bérleti díja és rezsi költsége:</t>
  </si>
  <si>
    <t xml:space="preserve">   = méltányosságból elengedett adó</t>
  </si>
  <si>
    <t xml:space="preserve">  -CRYSTAL Ritmikus Gimnasztika SE(RSG edzőcsarnok)</t>
  </si>
  <si>
    <t xml:space="preserve">  -Kaposvári Atlétika Club (Atlétika pálya)</t>
  </si>
  <si>
    <t xml:space="preserve">  -Építők Atlétika Club (Atlétika páya)</t>
  </si>
  <si>
    <t xml:space="preserve">  -Favorit Atlétika Club (Atlétika pálya)</t>
  </si>
  <si>
    <t xml:space="preserve">  -Kaposvári Nehézatlétikai SE (Kinizsi edzőcsarnok)</t>
  </si>
  <si>
    <t xml:space="preserve">  -Asztalitenisz Club (Asztalitenisz csarnok)</t>
  </si>
  <si>
    <t xml:space="preserve">  -Vízügy SE (Evezős tanmedence)</t>
  </si>
  <si>
    <t xml:space="preserve">  -Mikrokozmosz Művészeti Alapítvány (Liszt Ferenc Zeneiskola terem)</t>
  </si>
  <si>
    <t xml:space="preserve">  - Déryné Vándorszíntársulat (Együd Á. Kulturális Központ helyiségei)</t>
  </si>
  <si>
    <t xml:space="preserve">  -Kaposvári Kosárlabda Klub Kft (Körcsarnok)</t>
  </si>
  <si>
    <t xml:space="preserve">  -BITT Kaposvári Női Röplabda Club (Körcsarnok)</t>
  </si>
  <si>
    <t>2003.évi XCII.tv.134§ (1) bek.</t>
  </si>
  <si>
    <t>219/2008.(IX.25.) határozat</t>
  </si>
  <si>
    <t>288/2011.(XII.15.) határozat</t>
  </si>
  <si>
    <t xml:space="preserve">  - Roma Nemzetiségi Önkormányzat (Fő u.63.)</t>
  </si>
  <si>
    <t xml:space="preserve">  - Német Nemzetiségi Önkormányzat (Szent Imre u. 14)</t>
  </si>
  <si>
    <t xml:space="preserve">  - Horvát Nemzetiségi Önkormányzat (Szent Imre u. 14.</t>
  </si>
  <si>
    <t xml:space="preserve">  - Lengyel Nemzetiségi Önkormányzat (Szent Imre u.14)</t>
  </si>
  <si>
    <t xml:space="preserve">  - Örmény Nemzetiségi Önkormányzat (Szent Imre u.14)</t>
  </si>
  <si>
    <t xml:space="preserve">  -Kaposvári Röplabda Akadémia (Körcsarnok)</t>
  </si>
  <si>
    <t xml:space="preserve"> -Lovasakadémia SC RG szakosztály (RG Csarnok)</t>
  </si>
  <si>
    <t xml:space="preserve">  -Filmharmónia DD. Nonprofit Kft (Szivárvány Kultúrpalota)</t>
  </si>
  <si>
    <t>41/2014.(II.27) önk.határozat</t>
  </si>
  <si>
    <t>234/2013.(XI.14) önk.határozat</t>
  </si>
  <si>
    <t xml:space="preserve">  - Baranta Egyesület (Sörház utcai Óvoda)</t>
  </si>
  <si>
    <t xml:space="preserve">  -Báb-Szín-Tér Közhasznú Alapítvány</t>
  </si>
  <si>
    <t xml:space="preserve"> 24/2012.(II.23.) önk.határozatok</t>
  </si>
  <si>
    <t xml:space="preserve">  -Kolping Oktatási és Szociális Intézményfenntartó Szervezet (Szent Imre u. 14)</t>
  </si>
  <si>
    <t xml:space="preserve">  -Orosz Hagyományőrzők Egyesülete (Szent Imre u. 14)</t>
  </si>
  <si>
    <t>120/2015.(VII.08.) határozat</t>
  </si>
  <si>
    <t>115/2015.(VII.08.) határozat</t>
  </si>
  <si>
    <t xml:space="preserve">  - Napkerék Egyesület (Honvéd u. 13, Honvéd u. 5.)</t>
  </si>
  <si>
    <t>265/2010.(XII.09.) és 56/2013. (III.27.) határozat</t>
  </si>
  <si>
    <t>272/2014. (XII.10.) határozat</t>
  </si>
  <si>
    <t>55/2006.(II.23.) határozat</t>
  </si>
  <si>
    <t xml:space="preserve">  -Kaposfest Közhasznú Nonprofit Kft (Szivárvány Kultúrpalota és közterület)</t>
  </si>
  <si>
    <t>Kedvezményben részesülők száma</t>
  </si>
  <si>
    <t>Terv</t>
  </si>
  <si>
    <t>Tény</t>
  </si>
  <si>
    <t>Közvetett támogatás (kedvezmény) 2016. évi</t>
  </si>
  <si>
    <t>Várható összege</t>
  </si>
  <si>
    <t xml:space="preserve">  - Magyar Állakincstár (Szántó u. 5.)</t>
  </si>
  <si>
    <t>8/2016.(I.28.) határozat</t>
  </si>
  <si>
    <t xml:space="preserve">  -Kutyatár Természet- és Állatvédő Egyesület (Kossuth L. u. 15.)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</si>
</sst>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vertical="top"/>
    </xf>
    <xf numFmtId="0" fontId="1" fillId="0" borderId="13" xfId="0" applyFont="1" applyBorder="1" applyAlignment="1">
      <alignment/>
    </xf>
    <xf numFmtId="0" fontId="0" fillId="0" borderId="0" xfId="0" applyAlignment="1">
      <alignment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67.875" style="0" customWidth="1"/>
    <col min="2" max="3" width="16.75390625" style="23" customWidth="1"/>
    <col min="4" max="5" width="21.875" style="23" customWidth="1"/>
    <col min="6" max="6" width="37.75390625" style="0" customWidth="1"/>
  </cols>
  <sheetData>
    <row r="2" spans="1:6" ht="12.75">
      <c r="A2" s="3" t="s">
        <v>0</v>
      </c>
      <c r="B2" s="28" t="s">
        <v>58</v>
      </c>
      <c r="C2" s="29"/>
      <c r="D2" s="28" t="s">
        <v>61</v>
      </c>
      <c r="E2" s="29"/>
      <c r="F2" s="3"/>
    </row>
    <row r="3" spans="1:6" ht="12.75">
      <c r="A3" s="4" t="s">
        <v>1</v>
      </c>
      <c r="B3" s="30"/>
      <c r="C3" s="31"/>
      <c r="D3" s="30"/>
      <c r="E3" s="31"/>
      <c r="F3" s="4" t="s">
        <v>9</v>
      </c>
    </row>
    <row r="4" spans="1:6" ht="12.75">
      <c r="A4" s="8"/>
      <c r="B4" s="15" t="s">
        <v>59</v>
      </c>
      <c r="C4" s="15" t="s">
        <v>60</v>
      </c>
      <c r="D4" s="15" t="s">
        <v>62</v>
      </c>
      <c r="E4" s="15" t="s">
        <v>60</v>
      </c>
      <c r="F4" s="7"/>
    </row>
    <row r="5" spans="1:6" ht="12.75">
      <c r="A5" s="5" t="s">
        <v>2</v>
      </c>
      <c r="B5" s="16"/>
      <c r="C5" s="16"/>
      <c r="D5" s="16"/>
      <c r="E5" s="16"/>
      <c r="F5" s="6"/>
    </row>
    <row r="6" spans="1:6" ht="12.75">
      <c r="A6" s="6" t="s">
        <v>3</v>
      </c>
      <c r="B6" s="16"/>
      <c r="C6" s="16"/>
      <c r="D6" s="16"/>
      <c r="E6" s="16"/>
      <c r="F6" s="6"/>
    </row>
    <row r="7" spans="1:6" ht="12.75">
      <c r="A7" s="6" t="s">
        <v>21</v>
      </c>
      <c r="B7" s="17">
        <v>510</v>
      </c>
      <c r="C7" s="17">
        <v>468</v>
      </c>
      <c r="D7" s="17">
        <v>15980</v>
      </c>
      <c r="E7" s="17">
        <v>18465</v>
      </c>
      <c r="F7" s="6" t="s">
        <v>33</v>
      </c>
    </row>
    <row r="8" spans="1:6" ht="12.75">
      <c r="A8" s="9" t="s">
        <v>5</v>
      </c>
      <c r="B8" s="18">
        <f>B7</f>
        <v>510</v>
      </c>
      <c r="C8" s="18"/>
      <c r="D8" s="18">
        <f>SUM(D6:D7)</f>
        <v>15980</v>
      </c>
      <c r="E8" s="18">
        <f>SUM(E6:E7)</f>
        <v>18465</v>
      </c>
      <c r="F8" s="10"/>
    </row>
    <row r="9" spans="1:6" ht="12.75">
      <c r="A9" s="5" t="s">
        <v>20</v>
      </c>
      <c r="B9" s="16"/>
      <c r="C9" s="16"/>
      <c r="D9" s="16"/>
      <c r="E9" s="16"/>
      <c r="F9" s="6"/>
    </row>
    <row r="10" spans="1:6" ht="12.75">
      <c r="A10" s="6" t="s">
        <v>6</v>
      </c>
      <c r="B10" s="16">
        <v>1</v>
      </c>
      <c r="C10" s="16">
        <v>1</v>
      </c>
      <c r="D10" s="17">
        <v>636</v>
      </c>
      <c r="E10" s="17">
        <v>636</v>
      </c>
      <c r="F10" s="6" t="s">
        <v>34</v>
      </c>
    </row>
    <row r="11" spans="1:6" ht="12.75">
      <c r="A11" s="6" t="s">
        <v>10</v>
      </c>
      <c r="B11" s="16">
        <v>1</v>
      </c>
      <c r="C11" s="16">
        <v>1</v>
      </c>
      <c r="D11" s="17">
        <v>3049</v>
      </c>
      <c r="E11" s="17">
        <v>3049</v>
      </c>
      <c r="F11" s="6" t="s">
        <v>35</v>
      </c>
    </row>
    <row r="12" spans="1:6" ht="13.5" customHeight="1">
      <c r="A12" s="13" t="s">
        <v>11</v>
      </c>
      <c r="B12" s="25">
        <v>1</v>
      </c>
      <c r="C12" s="25">
        <v>1</v>
      </c>
      <c r="D12" s="19">
        <v>11217</v>
      </c>
      <c r="E12" s="19">
        <v>2804</v>
      </c>
      <c r="F12" s="12" t="s">
        <v>16</v>
      </c>
    </row>
    <row r="13" spans="1:6" ht="13.5" customHeight="1">
      <c r="A13" s="13" t="s">
        <v>63</v>
      </c>
      <c r="B13" s="25">
        <v>0</v>
      </c>
      <c r="C13" s="25">
        <v>1</v>
      </c>
      <c r="D13" s="19">
        <v>0</v>
      </c>
      <c r="E13" s="19">
        <v>13559</v>
      </c>
      <c r="F13" s="12" t="s">
        <v>64</v>
      </c>
    </row>
    <row r="14" spans="1:6" ht="13.5" customHeight="1">
      <c r="A14" s="13" t="s">
        <v>46</v>
      </c>
      <c r="B14" s="25">
        <v>1</v>
      </c>
      <c r="C14" s="25">
        <v>1</v>
      </c>
      <c r="D14" s="19">
        <v>1670</v>
      </c>
      <c r="E14" s="19">
        <v>1670</v>
      </c>
      <c r="F14" s="12" t="s">
        <v>51</v>
      </c>
    </row>
    <row r="15" spans="1:6" ht="13.5" customHeight="1">
      <c r="A15" s="13" t="s">
        <v>47</v>
      </c>
      <c r="B15" s="25">
        <v>1</v>
      </c>
      <c r="C15" s="25">
        <v>1</v>
      </c>
      <c r="D15" s="19">
        <v>3134</v>
      </c>
      <c r="E15" s="19">
        <v>3134</v>
      </c>
      <c r="F15" s="12" t="s">
        <v>52</v>
      </c>
    </row>
    <row r="16" spans="1:6" s="27" customFormat="1" ht="25.5">
      <c r="A16" s="13" t="s">
        <v>53</v>
      </c>
      <c r="B16" s="25">
        <v>1</v>
      </c>
      <c r="C16" s="25">
        <v>1</v>
      </c>
      <c r="D16" s="19">
        <v>307</v>
      </c>
      <c r="E16" s="19">
        <v>307</v>
      </c>
      <c r="F16" s="14" t="s">
        <v>54</v>
      </c>
    </row>
    <row r="17" spans="1:6" ht="12.75">
      <c r="A17" s="6" t="s">
        <v>14</v>
      </c>
      <c r="B17" s="16">
        <v>1</v>
      </c>
      <c r="C17" s="16">
        <v>1</v>
      </c>
      <c r="D17" s="17">
        <v>123</v>
      </c>
      <c r="E17" s="17">
        <v>123</v>
      </c>
      <c r="F17" s="6" t="s">
        <v>15</v>
      </c>
    </row>
    <row r="18" spans="1:6" ht="12.75">
      <c r="A18" s="6" t="s">
        <v>12</v>
      </c>
      <c r="B18" s="16">
        <v>3</v>
      </c>
      <c r="C18" s="16">
        <v>3</v>
      </c>
      <c r="D18" s="17">
        <v>537</v>
      </c>
      <c r="E18" s="17">
        <v>537</v>
      </c>
      <c r="F18" s="6" t="s">
        <v>13</v>
      </c>
    </row>
    <row r="19" spans="1:6" ht="15.75" customHeight="1">
      <c r="A19" s="14" t="s">
        <v>65</v>
      </c>
      <c r="B19" s="25">
        <v>1</v>
      </c>
      <c r="C19" s="25">
        <v>1</v>
      </c>
      <c r="D19" s="19">
        <v>3391</v>
      </c>
      <c r="E19" s="19">
        <v>3391</v>
      </c>
      <c r="F19" s="14" t="s">
        <v>48</v>
      </c>
    </row>
    <row r="20" spans="1:6" ht="14.25" customHeight="1">
      <c r="A20" s="14" t="s">
        <v>49</v>
      </c>
      <c r="B20" s="25">
        <v>1</v>
      </c>
      <c r="C20" s="25">
        <v>1</v>
      </c>
      <c r="D20" s="19">
        <v>62</v>
      </c>
      <c r="E20" s="19">
        <v>62</v>
      </c>
      <c r="F20" s="14" t="s">
        <v>56</v>
      </c>
    </row>
    <row r="21" spans="1:6" ht="16.5" customHeight="1">
      <c r="A21" s="14" t="s">
        <v>50</v>
      </c>
      <c r="B21" s="25">
        <v>1</v>
      </c>
      <c r="C21" s="25">
        <v>1</v>
      </c>
      <c r="D21" s="19">
        <v>563</v>
      </c>
      <c r="E21" s="19">
        <v>563</v>
      </c>
      <c r="F21" s="14" t="s">
        <v>55</v>
      </c>
    </row>
    <row r="22" spans="1:6" ht="12.75">
      <c r="A22" s="14" t="s">
        <v>36</v>
      </c>
      <c r="B22" s="25">
        <v>1</v>
      </c>
      <c r="C22" s="25">
        <v>1</v>
      </c>
      <c r="D22" s="19">
        <v>2621</v>
      </c>
      <c r="E22" s="19">
        <v>2621</v>
      </c>
      <c r="F22" s="12" t="s">
        <v>17</v>
      </c>
    </row>
    <row r="23" spans="1:6" ht="12.75">
      <c r="A23" s="14" t="s">
        <v>37</v>
      </c>
      <c r="B23" s="25">
        <v>1</v>
      </c>
      <c r="C23" s="25">
        <v>1</v>
      </c>
      <c r="D23" s="19">
        <v>2943</v>
      </c>
      <c r="E23" s="19">
        <v>2943</v>
      </c>
      <c r="F23" s="12" t="s">
        <v>17</v>
      </c>
    </row>
    <row r="24" spans="1:6" ht="12.75">
      <c r="A24" s="14" t="s">
        <v>38</v>
      </c>
      <c r="B24" s="25">
        <v>1</v>
      </c>
      <c r="C24" s="25">
        <v>1</v>
      </c>
      <c r="D24" s="19">
        <v>2263</v>
      </c>
      <c r="E24" s="19">
        <v>2263</v>
      </c>
      <c r="F24" s="12" t="s">
        <v>17</v>
      </c>
    </row>
    <row r="25" spans="1:6" ht="12.75">
      <c r="A25" s="14" t="s">
        <v>39</v>
      </c>
      <c r="B25" s="25">
        <v>1</v>
      </c>
      <c r="C25" s="25">
        <v>1</v>
      </c>
      <c r="D25" s="19">
        <v>1252</v>
      </c>
      <c r="E25" s="19">
        <v>1252</v>
      </c>
      <c r="F25" s="12" t="s">
        <v>17</v>
      </c>
    </row>
    <row r="26" spans="1:6" ht="12.75">
      <c r="A26" s="14" t="s">
        <v>40</v>
      </c>
      <c r="B26" s="25">
        <v>1</v>
      </c>
      <c r="C26" s="25">
        <v>1</v>
      </c>
      <c r="D26" s="19">
        <v>953</v>
      </c>
      <c r="E26" s="19">
        <v>953</v>
      </c>
      <c r="F26" s="12" t="s">
        <v>17</v>
      </c>
    </row>
    <row r="27" spans="1:6" ht="15.75" customHeight="1">
      <c r="A27" s="14" t="s">
        <v>29</v>
      </c>
      <c r="B27" s="25">
        <v>1</v>
      </c>
      <c r="C27" s="25">
        <v>1</v>
      </c>
      <c r="D27" s="19">
        <v>200</v>
      </c>
      <c r="E27" s="19">
        <v>200</v>
      </c>
      <c r="F27" s="12" t="s">
        <v>19</v>
      </c>
    </row>
    <row r="28" spans="1:6" ht="13.5" customHeight="1">
      <c r="A28" s="14" t="s">
        <v>30</v>
      </c>
      <c r="B28" s="25">
        <v>1</v>
      </c>
      <c r="C28" s="25">
        <v>1</v>
      </c>
      <c r="D28" s="19">
        <v>400</v>
      </c>
      <c r="E28" s="19">
        <v>400</v>
      </c>
      <c r="F28" s="12" t="s">
        <v>19</v>
      </c>
    </row>
    <row r="29" spans="1:6" ht="12.75">
      <c r="A29" s="14" t="s">
        <v>41</v>
      </c>
      <c r="B29" s="25">
        <v>1</v>
      </c>
      <c r="C29" s="25">
        <v>1</v>
      </c>
      <c r="D29" s="20">
        <v>6256</v>
      </c>
      <c r="E29" s="20">
        <v>6256</v>
      </c>
      <c r="F29" s="12" t="s">
        <v>18</v>
      </c>
    </row>
    <row r="30" spans="1:6" ht="12.75">
      <c r="A30" s="14" t="s">
        <v>31</v>
      </c>
      <c r="B30" s="25">
        <v>1</v>
      </c>
      <c r="C30" s="25">
        <v>1</v>
      </c>
      <c r="D30" s="20">
        <v>6256</v>
      </c>
      <c r="E30" s="20">
        <v>6256</v>
      </c>
      <c r="F30" s="12" t="s">
        <v>18</v>
      </c>
    </row>
    <row r="31" spans="1:6" ht="12.75">
      <c r="A31" s="14" t="s">
        <v>32</v>
      </c>
      <c r="B31" s="25">
        <v>1</v>
      </c>
      <c r="C31" s="25">
        <v>1</v>
      </c>
      <c r="D31" s="20">
        <v>3196</v>
      </c>
      <c r="E31" s="20">
        <v>3196</v>
      </c>
      <c r="F31" s="12" t="s">
        <v>18</v>
      </c>
    </row>
    <row r="32" spans="1:6" ht="12.75">
      <c r="A32" s="14" t="s">
        <v>22</v>
      </c>
      <c r="B32" s="25">
        <v>1</v>
      </c>
      <c r="C32" s="25">
        <v>1</v>
      </c>
      <c r="D32" s="20">
        <v>1692</v>
      </c>
      <c r="E32" s="20">
        <v>1692</v>
      </c>
      <c r="F32" s="12" t="s">
        <v>18</v>
      </c>
    </row>
    <row r="33" spans="1:6" ht="12.75">
      <c r="A33" s="14" t="s">
        <v>42</v>
      </c>
      <c r="B33" s="25">
        <v>1</v>
      </c>
      <c r="C33" s="25">
        <v>1</v>
      </c>
      <c r="D33" s="20">
        <v>1692</v>
      </c>
      <c r="E33" s="20">
        <v>1692</v>
      </c>
      <c r="F33" s="12" t="s">
        <v>18</v>
      </c>
    </row>
    <row r="34" spans="1:6" ht="12.75">
      <c r="A34" s="14" t="s">
        <v>23</v>
      </c>
      <c r="B34" s="25">
        <v>1</v>
      </c>
      <c r="C34" s="25">
        <v>1</v>
      </c>
      <c r="D34" s="20">
        <v>4507</v>
      </c>
      <c r="E34" s="20">
        <v>4507</v>
      </c>
      <c r="F34" s="12" t="s">
        <v>18</v>
      </c>
    </row>
    <row r="35" spans="1:6" ht="12.75">
      <c r="A35" s="14" t="s">
        <v>24</v>
      </c>
      <c r="B35" s="25">
        <v>1</v>
      </c>
      <c r="C35" s="25">
        <v>1</v>
      </c>
      <c r="D35" s="20">
        <v>4507</v>
      </c>
      <c r="E35" s="20">
        <v>4507</v>
      </c>
      <c r="F35" s="12" t="s">
        <v>18</v>
      </c>
    </row>
    <row r="36" spans="1:6" ht="12.75">
      <c r="A36" s="14" t="s">
        <v>25</v>
      </c>
      <c r="B36" s="25">
        <v>1</v>
      </c>
      <c r="C36" s="25">
        <v>1</v>
      </c>
      <c r="D36" s="20">
        <v>4507</v>
      </c>
      <c r="E36" s="20">
        <v>4507</v>
      </c>
      <c r="F36" s="12" t="s">
        <v>18</v>
      </c>
    </row>
    <row r="37" spans="1:6" ht="12.75">
      <c r="A37" s="14" t="s">
        <v>26</v>
      </c>
      <c r="B37" s="25">
        <v>1</v>
      </c>
      <c r="C37" s="25">
        <v>1</v>
      </c>
      <c r="D37" s="20">
        <v>2470</v>
      </c>
      <c r="E37" s="20">
        <v>2470</v>
      </c>
      <c r="F37" s="12" t="s">
        <v>18</v>
      </c>
    </row>
    <row r="38" spans="1:6" ht="12.75">
      <c r="A38" s="14" t="s">
        <v>27</v>
      </c>
      <c r="B38" s="25">
        <v>1</v>
      </c>
      <c r="C38" s="25">
        <v>1</v>
      </c>
      <c r="D38" s="20">
        <v>2080</v>
      </c>
      <c r="E38" s="20">
        <v>2080</v>
      </c>
      <c r="F38" s="12" t="s">
        <v>18</v>
      </c>
    </row>
    <row r="39" spans="1:6" ht="12.75">
      <c r="A39" s="14" t="s">
        <v>28</v>
      </c>
      <c r="B39" s="25">
        <v>1</v>
      </c>
      <c r="C39" s="25">
        <v>1</v>
      </c>
      <c r="D39" s="20">
        <v>487</v>
      </c>
      <c r="E39" s="20">
        <v>487</v>
      </c>
      <c r="F39" s="12" t="s">
        <v>18</v>
      </c>
    </row>
    <row r="40" spans="1:6" ht="12.75">
      <c r="A40" s="14" t="s">
        <v>43</v>
      </c>
      <c r="B40" s="25">
        <v>1</v>
      </c>
      <c r="C40" s="25">
        <v>1</v>
      </c>
      <c r="D40" s="20">
        <v>2146</v>
      </c>
      <c r="E40" s="20">
        <v>2146</v>
      </c>
      <c r="F40" s="12" t="s">
        <v>44</v>
      </c>
    </row>
    <row r="41" spans="1:6" ht="12.75">
      <c r="A41" s="14" t="s">
        <v>57</v>
      </c>
      <c r="B41" s="25">
        <v>1</v>
      </c>
      <c r="C41" s="25">
        <v>1</v>
      </c>
      <c r="D41" s="20">
        <v>18500</v>
      </c>
      <c r="E41" s="20">
        <v>18500</v>
      </c>
      <c r="F41" s="12" t="s">
        <v>45</v>
      </c>
    </row>
    <row r="42" spans="1:6" ht="12.75">
      <c r="A42" s="9" t="s">
        <v>8</v>
      </c>
      <c r="B42" s="26">
        <f>SUM(B10:B41)</f>
        <v>33</v>
      </c>
      <c r="C42" s="26"/>
      <c r="D42" s="18">
        <f>SUM(D10:D41)</f>
        <v>93617</v>
      </c>
      <c r="E42" s="18">
        <f>SUM(E10:E41)</f>
        <v>98763</v>
      </c>
      <c r="F42" s="11" t="s">
        <v>7</v>
      </c>
    </row>
    <row r="43" spans="1:6" ht="12.75">
      <c r="A43" s="7" t="s">
        <v>4</v>
      </c>
      <c r="B43" s="21">
        <f>SUM(B8+B42)</f>
        <v>543</v>
      </c>
      <c r="C43" s="21"/>
      <c r="D43" s="21">
        <f>SUM(D8+D42)</f>
        <v>109597</v>
      </c>
      <c r="E43" s="21">
        <f>SUM(E8+E42)</f>
        <v>117228</v>
      </c>
      <c r="F43" s="8" t="s">
        <v>7</v>
      </c>
    </row>
    <row r="44" spans="1:6" ht="12.75">
      <c r="A44" s="2"/>
      <c r="B44" s="22"/>
      <c r="C44" s="22"/>
      <c r="D44" s="22"/>
      <c r="E44" s="22"/>
      <c r="F44" s="1"/>
    </row>
    <row r="47" spans="4:5" ht="12.75">
      <c r="D47" s="24"/>
      <c r="E47" s="24"/>
    </row>
    <row r="48" spans="2:5" ht="12.75">
      <c r="B48" s="24"/>
      <c r="C48" s="24"/>
      <c r="D48" s="24"/>
      <c r="E48" s="24"/>
    </row>
  </sheetData>
  <sheetProtection/>
  <mergeCells count="2">
    <mergeCell ref="B2:C3"/>
    <mergeCell ref="D2:E3"/>
  </mergeCells>
  <printOptions headings="1"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72" r:id="rId1"/>
  <headerFooter alignWithMargins="0">
    <oddHeader>&amp;C&amp;"Arial CE,Félkövér"&amp;12
Kimutatás
a közvetett t&amp;"Times New Roman,Félkövér"ámogatásokról&amp;"Times New Roman,Normál"&amp;10
(az államháztartásról szóló 2011. évi CXCV. törvény 24. §-a alapján)&amp;R&amp;"Times New Roman,Normál"4. sz. kimutatás
ezer Ft-ban</oddHeader>
    <oddFooter>&amp;L&amp;8&amp;D/&amp;T&amp;C&amp;8&amp;Z&amp;F&amp;R&amp;8&amp;P/&amp;N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garamvolgyiattilane</cp:lastModifiedBy>
  <cp:lastPrinted>2017-04-12T07:38:32Z</cp:lastPrinted>
  <dcterms:created xsi:type="dcterms:W3CDTF">2001-01-31T09:33:59Z</dcterms:created>
  <dcterms:modified xsi:type="dcterms:W3CDTF">2017-04-12T14:23:32Z</dcterms:modified>
  <cp:category/>
  <cp:version/>
  <cp:contentType/>
  <cp:contentStatus/>
</cp:coreProperties>
</file>