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rhato\Gazdasági Ig\2016\2016. június 9. kgy\"/>
    </mc:Choice>
  </mc:AlternateContent>
  <bookViews>
    <workbookView xWindow="0" yWindow="0" windowWidth="15330" windowHeight="7680"/>
  </bookViews>
  <sheets>
    <sheet name="UF16 gar.vt." sheetId="18" r:id="rId1"/>
  </sheets>
  <definedNames>
    <definedName name="_xlnm.Print_Titles" localSheetId="0">'UF16 gar.vt.'!$1:$2</definedName>
    <definedName name="_xlnm.Print_Area" localSheetId="0">'UF16 gar.vt.'!$A$1:$F$63</definedName>
  </definedNames>
  <calcPr calcId="152511"/>
</workbook>
</file>

<file path=xl/calcChain.xml><?xml version="1.0" encoding="utf-8"?>
<calcChain xmlns="http://schemas.openxmlformats.org/spreadsheetml/2006/main">
  <c r="C12" i="18" l="1"/>
  <c r="C63" i="18" l="1"/>
  <c r="D62" i="18" l="1"/>
  <c r="E62" i="18" s="1"/>
  <c r="D61" i="18"/>
  <c r="E61" i="18" s="1"/>
  <c r="D59" i="18"/>
  <c r="E59" i="18" s="1"/>
  <c r="D58" i="18"/>
  <c r="E58" i="18" s="1"/>
  <c r="D57" i="18"/>
  <c r="E57" i="18" s="1"/>
  <c r="D56" i="18"/>
  <c r="E56" i="18" s="1"/>
  <c r="D55" i="18"/>
  <c r="E55" i="18" s="1"/>
  <c r="D54" i="18"/>
  <c r="E54" i="18" s="1"/>
  <c r="D53" i="18"/>
  <c r="E53" i="18" s="1"/>
  <c r="D52" i="18"/>
  <c r="E52" i="18" s="1"/>
  <c r="D51" i="18"/>
  <c r="E51" i="18" s="1"/>
  <c r="D50" i="18"/>
  <c r="E50" i="18" s="1"/>
  <c r="D49" i="18"/>
  <c r="E49" i="18" s="1"/>
  <c r="D48" i="18"/>
  <c r="E48" i="18" s="1"/>
  <c r="D47" i="18"/>
  <c r="E47" i="18" s="1"/>
  <c r="D46" i="18"/>
  <c r="E46" i="18" s="1"/>
  <c r="D45" i="18"/>
  <c r="E45" i="18" s="1"/>
  <c r="D44" i="18"/>
  <c r="E44" i="18" s="1"/>
  <c r="D43" i="18"/>
  <c r="E43" i="18" s="1"/>
  <c r="D42" i="18"/>
  <c r="E42" i="18" s="1"/>
  <c r="D41" i="18"/>
  <c r="E41" i="18" s="1"/>
  <c r="D39" i="18"/>
  <c r="E39" i="18" s="1"/>
  <c r="D38" i="18"/>
  <c r="E38" i="18" s="1"/>
  <c r="D37" i="18"/>
  <c r="E37" i="18" s="1"/>
  <c r="D36" i="18"/>
  <c r="E36" i="18" s="1"/>
  <c r="D35" i="18"/>
  <c r="E35" i="18" s="1"/>
  <c r="D34" i="18"/>
  <c r="E34" i="18" s="1"/>
  <c r="D33" i="18"/>
  <c r="E33" i="18" s="1"/>
  <c r="D32" i="18"/>
  <c r="E32" i="18" s="1"/>
  <c r="D31" i="18"/>
  <c r="E31" i="18" s="1"/>
  <c r="D30" i="18"/>
  <c r="E30" i="18" s="1"/>
  <c r="D29" i="18"/>
  <c r="E29" i="18" s="1"/>
  <c r="D27" i="18"/>
  <c r="E27" i="18" s="1"/>
  <c r="D26" i="18"/>
  <c r="E26" i="18" s="1"/>
  <c r="D25" i="18"/>
  <c r="E25" i="18" s="1"/>
  <c r="D24" i="18"/>
  <c r="E24" i="18" s="1"/>
  <c r="D23" i="18"/>
  <c r="E23" i="18" s="1"/>
  <c r="D22" i="18"/>
  <c r="E22" i="18" s="1"/>
  <c r="D21" i="18"/>
  <c r="E21" i="18" s="1"/>
  <c r="D20" i="18"/>
  <c r="E20" i="18" s="1"/>
  <c r="D19" i="18"/>
  <c r="E19" i="18" s="1"/>
  <c r="D17" i="18"/>
  <c r="E17" i="18" s="1"/>
  <c r="D16" i="18"/>
  <c r="E16" i="18" s="1"/>
  <c r="D15" i="18"/>
  <c r="E15" i="18" s="1"/>
  <c r="D14" i="18"/>
  <c r="E14" i="18" s="1"/>
  <c r="D13" i="18"/>
  <c r="E13" i="18" s="1"/>
  <c r="D12" i="18"/>
  <c r="E12" i="18" s="1"/>
  <c r="D11" i="18"/>
  <c r="E11" i="18" s="1"/>
  <c r="D9" i="18"/>
  <c r="E9" i="18" s="1"/>
  <c r="D8" i="18"/>
  <c r="E8" i="18" s="1"/>
  <c r="D7" i="18"/>
  <c r="E7" i="18" s="1"/>
  <c r="D6" i="18"/>
  <c r="E6" i="18" s="1"/>
  <c r="D5" i="18"/>
  <c r="E5" i="18" s="1"/>
  <c r="D4" i="18"/>
  <c r="D63" i="18" l="1"/>
  <c r="E4" i="18"/>
  <c r="E63" i="18" s="1"/>
</calcChain>
</file>

<file path=xl/sharedStrings.xml><?xml version="1.0" encoding="utf-8"?>
<sst xmlns="http://schemas.openxmlformats.org/spreadsheetml/2006/main" count="67" uniqueCount="67">
  <si>
    <t>Megnevezés</t>
  </si>
  <si>
    <t>Megjegyzés</t>
  </si>
  <si>
    <t>Pótigény ill. átcsop.</t>
  </si>
  <si>
    <t>Eltérés             ( +  -)</t>
  </si>
  <si>
    <t>2016. évi mód.új ei.</t>
  </si>
  <si>
    <t>2016.évi.mód.ei.</t>
  </si>
  <si>
    <t xml:space="preserve">2013. évi burkolat felújítás  </t>
  </si>
  <si>
    <t>Kaposfüredi iskola előtti  parkoló díszburkolása 1.2</t>
  </si>
  <si>
    <t>NAV előtti útszakasz felújítása 1.3</t>
  </si>
  <si>
    <t>Kereszt u. útfelújítás 1.4</t>
  </si>
  <si>
    <t>Patak sor útfelújítás 60 m hosszon 1.6</t>
  </si>
  <si>
    <t>Nagygát u. egy szakaszának felújítása (Izzó u felől) 3.5</t>
  </si>
  <si>
    <t>Frankel L. u. üzletek előtti burkolat térkövezése 4.3</t>
  </si>
  <si>
    <t xml:space="preserve">2013. évi járdafelújítás </t>
  </si>
  <si>
    <t>Nyár u.járdafelújítás (volt IKV teleptől Kaposrétsorig) 3.6</t>
  </si>
  <si>
    <t>Gárdonyi u. járdafelújítás (Körtönye-Madár utca között Ny-i o.)  4.1</t>
  </si>
  <si>
    <t>Kanizsai u. járdafelújítás (vasúti átjárótól a Hajnóczi utcáig) 4.2</t>
  </si>
  <si>
    <t>Hajnóczy u. járdafelújítás (Jutai u. – orvosi rend.közt páratlan o.) 4.4</t>
  </si>
  <si>
    <t>Pécsi u. 187 sz. háztól a 211sz.-ig járdafelújítás  4.6</t>
  </si>
  <si>
    <t>Kossuth L u. Munkácsy Gimn.előtti járda térkő</t>
  </si>
  <si>
    <t>Petőfi u.7-9. térkövezés kivit.és.műsz.ell</t>
  </si>
  <si>
    <t>2013. út-,híd-,járdafelújítás 4.üt.1 blokk; 9 helyszín kivit.+ műsz.ell</t>
  </si>
  <si>
    <t>Szegfű köz csapadékvíz elvezetés</t>
  </si>
  <si>
    <t>Pécsi u. 71/A járdafelújítás, csapadékvíz elvezetés</t>
  </si>
  <si>
    <t>Pécsi u. 229. járdaépítés</t>
  </si>
  <si>
    <t>Xantusz J. u. északi végén forduló burkolat felújítás</t>
  </si>
  <si>
    <t>Vak Bottyán utca - Kecelhegyre vezető földjárda felújítása</t>
  </si>
  <si>
    <t>Hársfa u. lejáró építés Baross G. u. 41. telekhatárig</t>
  </si>
  <si>
    <t>Kül- és belterületi javított földutak felújítása bit.emulsió-zúzalék keverékkel (Haladástanyai út, Szentpáli út, Mogyorú utca)</t>
  </si>
  <si>
    <t>Töröcskei u. 2. járda és vízelvezetés felújítása</t>
  </si>
  <si>
    <t>Toponár - Kemping u. lépcső és parkoló felújítása</t>
  </si>
  <si>
    <t xml:space="preserve">2014. évi burkolat felújítás </t>
  </si>
  <si>
    <t>Honvéd u.1. és 13. mögötti szervizút aszfaltozása</t>
  </si>
  <si>
    <t>Bartók B. u. 112-114. ill. felső részén lévő párhuz.kiszolg.út felúj.</t>
  </si>
  <si>
    <t>Damjanich u. (Virág-Pázmány u. között) útszélesítés, padka kiép.</t>
  </si>
  <si>
    <t>Damjanich u. (Hunyadi-Kovács S. u. között) útszélesítés zöld sáv csökkentésével terv és kivitelezés</t>
  </si>
  <si>
    <t>Vöröstelek u.(Virág-Pázmány P.u.között) út, és északi o.járdafelújítás</t>
  </si>
  <si>
    <t>Anna u. (Gr. Apponyi u-tól Északra) útfelújítás</t>
  </si>
  <si>
    <t>Keleti temető előtt útpadkák felújítása murvásra</t>
  </si>
  <si>
    <t>Keleti temetőhöz vezető út felújítása (kapu és Mező u.között)</t>
  </si>
  <si>
    <t>67-es számú főúton Deseda  DNY oldal lejáró út sárrázó kialakítás</t>
  </si>
  <si>
    <t xml:space="preserve">Temesvár u. útfelújítás </t>
  </si>
  <si>
    <t>Laktanya u. útfelújítás</t>
  </si>
  <si>
    <t>2014. évi járdafelújítás</t>
  </si>
  <si>
    <t xml:space="preserve">Zrínyi u. 2-től Kálvária utcáig járda felújítása   </t>
  </si>
  <si>
    <t>Gyár u. járdafelújítás a Ny-i oldalon</t>
  </si>
  <si>
    <t>Zöldfa u. járdafelújítás a K-i oldalon árokburkolással</t>
  </si>
  <si>
    <t>Tallián Gy. u. 43-tól 101-ig járdafelújítás</t>
  </si>
  <si>
    <t>József u. járdafelújítás a nyugati oldalon</t>
  </si>
  <si>
    <t>Szegfű u. lépcső javítása és korlátépítés</t>
  </si>
  <si>
    <t>Szántó u. északi oldal járdafelújítás</t>
  </si>
  <si>
    <t>Anna u. (Gr. Apponyi u-tól Délre) járda térkövezése</t>
  </si>
  <si>
    <t>Egyenesi u. páratlan oldal járdafelújítás</t>
  </si>
  <si>
    <t>Kanizsai u.járdafelújítás (Hajnóczi u. és Csöröge patak között)</t>
  </si>
  <si>
    <t>Bláthy O.u. lépcsőfelújítás korlát elhelyezéssel</t>
  </si>
  <si>
    <t>Nyár u.járdafelújítás (Jedlik Á.u és a volt IKV telep között)</t>
  </si>
  <si>
    <t>Eötvös u. járdafelújítás (utolsó negyed)</t>
  </si>
  <si>
    <t>Kőrösi Cs.S u. 250m járdafelújítás</t>
  </si>
  <si>
    <t>Honvéd u.24-28-30 járdafelújítás</t>
  </si>
  <si>
    <t>Szolgáltatóház (48-as Ifj.útja mellett) előtti járda felújítása</t>
  </si>
  <si>
    <t xml:space="preserve">Laktanya u. járdafelújítás </t>
  </si>
  <si>
    <t>Temesvár u. járdafelújítás</t>
  </si>
  <si>
    <t>Margit templom és a Béke Söröző közti járda felújítása</t>
  </si>
  <si>
    <t xml:space="preserve">2015. évi burkolat felújítás </t>
  </si>
  <si>
    <t>Áchim A. u. és az Ady E. u. csatlakozásánál térkő burkolat javítása</t>
  </si>
  <si>
    <t>Töröcskei buszforduló belső íven nagy teherbírású burkolattal történő szélesítése 6,5m-re</t>
  </si>
  <si>
    <t>Garanciális visszatartások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</si>
</sst>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"/>
      <family val="1"/>
    </font>
    <font>
      <sz val="14"/>
      <color theme="1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6" fillId="0" borderId="0"/>
  </cellStyleXfs>
  <cellXfs count="44">
    <xf numFmtId="0" fontId="0" fillId="0" borderId="0" xfId="0"/>
    <xf numFmtId="3" fontId="2" fillId="0" borderId="0" xfId="0" applyNumberFormat="1" applyFont="1" applyFill="1" applyAlignment="1"/>
    <xf numFmtId="3" fontId="5" fillId="0" borderId="4" xfId="0" applyNumberFormat="1" applyFont="1" applyFill="1" applyBorder="1" applyAlignment="1">
      <alignment horizontal="left"/>
    </xf>
    <xf numFmtId="3" fontId="5" fillId="0" borderId="18" xfId="0" applyNumberFormat="1" applyFont="1" applyFill="1" applyBorder="1" applyAlignment="1">
      <alignment horizontal="right" wrapText="1"/>
    </xf>
    <xf numFmtId="3" fontId="5" fillId="0" borderId="5" xfId="0" applyNumberFormat="1" applyFont="1" applyFill="1" applyBorder="1" applyAlignment="1">
      <alignment horizontal="right"/>
    </xf>
    <xf numFmtId="3" fontId="5" fillId="0" borderId="8" xfId="8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left" wrapText="1"/>
    </xf>
    <xf numFmtId="3" fontId="7" fillId="0" borderId="15" xfId="8" applyNumberFormat="1" applyFont="1" applyFill="1" applyBorder="1" applyAlignment="1">
      <alignment horizontal="left" wrapText="1"/>
    </xf>
    <xf numFmtId="3" fontId="5" fillId="0" borderId="5" xfId="8" applyNumberFormat="1" applyFont="1" applyFill="1" applyBorder="1" applyAlignment="1"/>
    <xf numFmtId="3" fontId="5" fillId="0" borderId="8" xfId="8" applyNumberFormat="1" applyFont="1" applyFill="1" applyBorder="1" applyAlignment="1"/>
    <xf numFmtId="3" fontId="5" fillId="0" borderId="13" xfId="8" applyNumberFormat="1" applyFont="1" applyFill="1" applyBorder="1" applyAlignment="1"/>
    <xf numFmtId="3" fontId="5" fillId="0" borderId="0" xfId="0" applyNumberFormat="1" applyFont="1" applyFill="1" applyAlignment="1"/>
    <xf numFmtId="3" fontId="5" fillId="0" borderId="0" xfId="8" applyNumberFormat="1" applyFont="1" applyFill="1" applyAlignment="1"/>
    <xf numFmtId="3" fontId="5" fillId="0" borderId="18" xfId="8" applyNumberFormat="1" applyFont="1" applyFill="1" applyBorder="1" applyAlignment="1"/>
    <xf numFmtId="3" fontId="5" fillId="0" borderId="8" xfId="0" applyNumberFormat="1" applyFont="1" applyFill="1" applyBorder="1" applyAlignment="1">
      <alignment horizontal="right" wrapText="1"/>
    </xf>
    <xf numFmtId="3" fontId="4" fillId="0" borderId="8" xfId="8" applyNumberFormat="1" applyFont="1" applyFill="1" applyBorder="1" applyAlignment="1"/>
    <xf numFmtId="3" fontId="4" fillId="0" borderId="0" xfId="8" applyNumberFormat="1" applyFont="1" applyFill="1" applyAlignment="1"/>
    <xf numFmtId="3" fontId="5" fillId="0" borderId="4" xfId="0" applyNumberFormat="1" applyFont="1" applyFill="1" applyBorder="1" applyAlignment="1">
      <alignment horizontal="justify"/>
    </xf>
    <xf numFmtId="3" fontId="8" fillId="0" borderId="8" xfId="8" applyNumberFormat="1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3" fontId="5" fillId="0" borderId="8" xfId="8" applyNumberFormat="1" applyFont="1" applyFill="1" applyBorder="1" applyAlignment="1">
      <alignment wrapText="1"/>
    </xf>
    <xf numFmtId="0" fontId="2" fillId="0" borderId="0" xfId="0" applyFont="1" applyFill="1" applyAlignment="1">
      <alignment horizontal="left" wrapText="1"/>
    </xf>
    <xf numFmtId="3" fontId="9" fillId="0" borderId="8" xfId="8" applyNumberFormat="1" applyFont="1" applyFill="1" applyBorder="1" applyAlignment="1"/>
    <xf numFmtId="3" fontId="8" fillId="0" borderId="8" xfId="0" applyNumberFormat="1" applyFont="1" applyFill="1" applyBorder="1" applyAlignment="1">
      <alignment horizontal="right" wrapText="1"/>
    </xf>
    <xf numFmtId="3" fontId="8" fillId="0" borderId="15" xfId="0" applyNumberFormat="1" applyFont="1" applyFill="1" applyBorder="1" applyAlignment="1">
      <alignment horizontal="right"/>
    </xf>
    <xf numFmtId="3" fontId="5" fillId="0" borderId="15" xfId="0" applyNumberFormat="1" applyFont="1" applyFill="1" applyBorder="1" applyAlignment="1"/>
    <xf numFmtId="3" fontId="4" fillId="0" borderId="6" xfId="8" applyNumberFormat="1" applyFont="1" applyFill="1" applyBorder="1" applyAlignment="1">
      <alignment horizontal="right" wrapText="1"/>
    </xf>
    <xf numFmtId="3" fontId="4" fillId="0" borderId="9" xfId="8" applyNumberFormat="1" applyFont="1" applyFill="1" applyBorder="1" applyAlignment="1"/>
    <xf numFmtId="3" fontId="4" fillId="0" borderId="7" xfId="8" applyNumberFormat="1" applyFont="1" applyFill="1" applyBorder="1" applyAlignment="1"/>
    <xf numFmtId="3" fontId="4" fillId="0" borderId="16" xfId="8" applyNumberFormat="1" applyFont="1" applyFill="1" applyBorder="1" applyAlignment="1"/>
    <xf numFmtId="3" fontId="4" fillId="0" borderId="4" xfId="0" applyNumberFormat="1" applyFont="1" applyFill="1" applyBorder="1" applyAlignment="1">
      <alignment wrapText="1"/>
    </xf>
    <xf numFmtId="3" fontId="4" fillId="0" borderId="5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wrapText="1"/>
    </xf>
    <xf numFmtId="3" fontId="4" fillId="0" borderId="12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5" fillId="0" borderId="19" xfId="8" applyNumberFormat="1" applyFont="1" applyFill="1" applyBorder="1" applyAlignment="1">
      <alignment horizontal="center" wrapText="1"/>
    </xf>
    <xf numFmtId="3" fontId="5" fillId="0" borderId="0" xfId="8" applyNumberFormat="1" applyFont="1" applyFill="1" applyAlignment="1">
      <alignment horizont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</cellXfs>
  <cellStyles count="9">
    <cellStyle name="Ezres 2" xfId="1"/>
    <cellStyle name="Ezres 2 2" xfId="2"/>
    <cellStyle name="Normál" xfId="0" builtinId="0"/>
    <cellStyle name="Normál 2" xfId="3"/>
    <cellStyle name="Normál 3" xfId="4"/>
    <cellStyle name="Normál 4" xfId="5"/>
    <cellStyle name="Normál 5" xfId="6"/>
    <cellStyle name="Normál 6" xfId="7"/>
    <cellStyle name="Normál_07.mell.Út-híd-járdafelújítások" xfId="8"/>
  </cellStyles>
  <dxfs count="0"/>
  <tableStyles count="0" defaultTableStyle="TableStyleMedium9" defaultPivotStyle="PivotStyleLight16"/>
  <colors>
    <mruColors>
      <color rgb="FFFFFF99"/>
      <color rgb="FFFF6699"/>
      <color rgb="FFFF3399"/>
      <color rgb="FFFF00FF"/>
      <color rgb="FF33CCFF"/>
      <color rgb="FFFF0066"/>
      <color rgb="FF000099"/>
      <color rgb="FF008000"/>
      <color rgb="FF0000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Y63"/>
  <sheetViews>
    <sheetView tabSelected="1" zoomScale="60" zoomScaleNormal="60" zoomScaleSheetLayoutView="4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F16" sqref="F16"/>
    </sheetView>
  </sheetViews>
  <sheetFormatPr defaultColWidth="10.28515625" defaultRowHeight="18.75" x14ac:dyDescent="0.3"/>
  <cols>
    <col min="1" max="1" width="84.28515625" style="12" customWidth="1"/>
    <col min="2" max="3" width="13.42578125" style="12" customWidth="1"/>
    <col min="4" max="4" width="16" style="16" customWidth="1"/>
    <col min="5" max="5" width="13.42578125" style="12" customWidth="1"/>
    <col min="6" max="6" width="42.7109375" style="12" customWidth="1"/>
    <col min="7" max="16384" width="10.28515625" style="12"/>
  </cols>
  <sheetData>
    <row r="1" spans="1:11" s="11" customFormat="1" ht="40.5" customHeight="1" x14ac:dyDescent="0.3">
      <c r="A1" s="38" t="s">
        <v>0</v>
      </c>
      <c r="B1" s="40" t="s">
        <v>5</v>
      </c>
      <c r="C1" s="42" t="s">
        <v>2</v>
      </c>
      <c r="D1" s="42" t="s">
        <v>4</v>
      </c>
      <c r="E1" s="42" t="s">
        <v>3</v>
      </c>
      <c r="F1" s="34" t="s">
        <v>1</v>
      </c>
    </row>
    <row r="2" spans="1:11" s="11" customFormat="1" ht="55.5" customHeight="1" x14ac:dyDescent="0.3">
      <c r="A2" s="39"/>
      <c r="B2" s="41"/>
      <c r="C2" s="43"/>
      <c r="D2" s="43"/>
      <c r="E2" s="43"/>
      <c r="F2" s="35"/>
    </row>
    <row r="3" spans="1:11" ht="24.75" customHeight="1" x14ac:dyDescent="0.3">
      <c r="A3" s="30" t="s">
        <v>6</v>
      </c>
      <c r="B3" s="10"/>
      <c r="C3" s="8"/>
      <c r="D3" s="31"/>
      <c r="E3" s="4"/>
      <c r="F3" s="9"/>
    </row>
    <row r="4" spans="1:11" ht="19.5" customHeight="1" x14ac:dyDescent="0.3">
      <c r="A4" s="6" t="s">
        <v>7</v>
      </c>
      <c r="B4" s="10">
        <v>113</v>
      </c>
      <c r="C4" s="13">
        <v>0</v>
      </c>
      <c r="D4" s="4">
        <f t="shared" ref="D4:D62" si="0">+B4+C4</f>
        <v>113</v>
      </c>
      <c r="E4" s="4">
        <f t="shared" ref="E4:E62" si="1">+D4-B4</f>
        <v>0</v>
      </c>
      <c r="F4" s="9"/>
    </row>
    <row r="5" spans="1:11" ht="19.5" customHeight="1" x14ac:dyDescent="0.3">
      <c r="A5" s="6" t="s">
        <v>8</v>
      </c>
      <c r="B5" s="10">
        <v>263</v>
      </c>
      <c r="C5" s="13">
        <v>0</v>
      </c>
      <c r="D5" s="4">
        <f t="shared" si="0"/>
        <v>263</v>
      </c>
      <c r="E5" s="4">
        <f t="shared" si="1"/>
        <v>0</v>
      </c>
      <c r="F5" s="9"/>
    </row>
    <row r="6" spans="1:11" ht="19.5" customHeight="1" x14ac:dyDescent="0.3">
      <c r="A6" s="6" t="s">
        <v>9</v>
      </c>
      <c r="B6" s="10">
        <v>314</v>
      </c>
      <c r="C6" s="13">
        <v>0</v>
      </c>
      <c r="D6" s="4">
        <f t="shared" si="0"/>
        <v>314</v>
      </c>
      <c r="E6" s="4">
        <f t="shared" si="1"/>
        <v>0</v>
      </c>
      <c r="F6" s="9"/>
    </row>
    <row r="7" spans="1:11" x14ac:dyDescent="0.3">
      <c r="A7" s="6" t="s">
        <v>10</v>
      </c>
      <c r="B7" s="10">
        <v>130</v>
      </c>
      <c r="C7" s="13">
        <v>-130</v>
      </c>
      <c r="D7" s="4">
        <f t="shared" si="0"/>
        <v>0</v>
      </c>
      <c r="E7" s="4">
        <f t="shared" si="1"/>
        <v>-130</v>
      </c>
      <c r="F7" s="9"/>
      <c r="G7" s="36"/>
      <c r="H7" s="37"/>
      <c r="I7" s="37"/>
      <c r="J7" s="37"/>
      <c r="K7" s="37"/>
    </row>
    <row r="8" spans="1:11" ht="19.5" customHeight="1" x14ac:dyDescent="0.3">
      <c r="A8" s="6" t="s">
        <v>11</v>
      </c>
      <c r="B8" s="10">
        <v>342</v>
      </c>
      <c r="C8" s="13">
        <v>0</v>
      </c>
      <c r="D8" s="4">
        <f t="shared" si="0"/>
        <v>342</v>
      </c>
      <c r="E8" s="4">
        <f t="shared" si="1"/>
        <v>0</v>
      </c>
      <c r="F8" s="9"/>
    </row>
    <row r="9" spans="1:11" ht="19.5" customHeight="1" x14ac:dyDescent="0.3">
      <c r="A9" s="6" t="s">
        <v>12</v>
      </c>
      <c r="B9" s="10">
        <v>94</v>
      </c>
      <c r="C9" s="13">
        <v>0</v>
      </c>
      <c r="D9" s="4">
        <f t="shared" si="0"/>
        <v>94</v>
      </c>
      <c r="E9" s="4">
        <f t="shared" si="1"/>
        <v>0</v>
      </c>
      <c r="F9" s="9"/>
    </row>
    <row r="10" spans="1:11" ht="27" customHeight="1" x14ac:dyDescent="0.3">
      <c r="A10" s="32" t="s">
        <v>13</v>
      </c>
      <c r="B10" s="10"/>
      <c r="C10" s="8"/>
      <c r="D10" s="4"/>
      <c r="E10" s="4"/>
      <c r="F10" s="9"/>
    </row>
    <row r="11" spans="1:11" ht="19.5" customHeight="1" x14ac:dyDescent="0.3">
      <c r="A11" s="2" t="s">
        <v>14</v>
      </c>
      <c r="B11" s="10">
        <v>310</v>
      </c>
      <c r="C11" s="13">
        <v>130</v>
      </c>
      <c r="D11" s="4">
        <f t="shared" si="0"/>
        <v>440</v>
      </c>
      <c r="E11" s="4">
        <f t="shared" si="1"/>
        <v>130</v>
      </c>
      <c r="F11" s="9"/>
    </row>
    <row r="12" spans="1:11" ht="19.5" customHeight="1" x14ac:dyDescent="0.3">
      <c r="A12" s="2" t="s">
        <v>15</v>
      </c>
      <c r="B12" s="10">
        <v>14</v>
      </c>
      <c r="C12" s="13">
        <f>205</f>
        <v>205</v>
      </c>
      <c r="D12" s="4">
        <f t="shared" si="0"/>
        <v>219</v>
      </c>
      <c r="E12" s="4">
        <f t="shared" si="1"/>
        <v>205</v>
      </c>
      <c r="F12" s="9"/>
    </row>
    <row r="13" spans="1:11" ht="19.5" customHeight="1" x14ac:dyDescent="0.3">
      <c r="A13" s="2" t="s">
        <v>16</v>
      </c>
      <c r="B13" s="10">
        <v>356</v>
      </c>
      <c r="C13" s="13">
        <v>0</v>
      </c>
      <c r="D13" s="4">
        <f t="shared" si="0"/>
        <v>356</v>
      </c>
      <c r="E13" s="4">
        <f t="shared" si="1"/>
        <v>0</v>
      </c>
      <c r="F13" s="9"/>
    </row>
    <row r="14" spans="1:11" ht="19.5" customHeight="1" x14ac:dyDescent="0.3">
      <c r="A14" s="2" t="s">
        <v>17</v>
      </c>
      <c r="B14" s="10">
        <v>152</v>
      </c>
      <c r="C14" s="13">
        <v>0</v>
      </c>
      <c r="D14" s="4">
        <f t="shared" si="0"/>
        <v>152</v>
      </c>
      <c r="E14" s="4">
        <f t="shared" si="1"/>
        <v>0</v>
      </c>
      <c r="F14" s="9"/>
    </row>
    <row r="15" spans="1:11" ht="19.5" customHeight="1" x14ac:dyDescent="0.3">
      <c r="A15" s="2" t="s">
        <v>18</v>
      </c>
      <c r="B15" s="10">
        <v>205</v>
      </c>
      <c r="C15" s="13">
        <v>-205</v>
      </c>
      <c r="D15" s="4">
        <f t="shared" si="0"/>
        <v>0</v>
      </c>
      <c r="E15" s="4">
        <f t="shared" si="1"/>
        <v>-205</v>
      </c>
      <c r="F15" s="14"/>
    </row>
    <row r="16" spans="1:11" ht="19.5" customHeight="1" x14ac:dyDescent="0.3">
      <c r="A16" s="2" t="s">
        <v>19</v>
      </c>
      <c r="B16" s="10">
        <v>169</v>
      </c>
      <c r="C16" s="13">
        <v>0</v>
      </c>
      <c r="D16" s="4">
        <f t="shared" si="0"/>
        <v>169</v>
      </c>
      <c r="E16" s="4">
        <f t="shared" si="1"/>
        <v>0</v>
      </c>
      <c r="F16" s="9"/>
    </row>
    <row r="17" spans="1:6" ht="19.5" customHeight="1" x14ac:dyDescent="0.3">
      <c r="A17" s="2" t="s">
        <v>20</v>
      </c>
      <c r="B17" s="10">
        <v>53</v>
      </c>
      <c r="C17" s="3">
        <v>0</v>
      </c>
      <c r="D17" s="4">
        <f t="shared" si="0"/>
        <v>53</v>
      </c>
      <c r="E17" s="4">
        <f t="shared" si="1"/>
        <v>0</v>
      </c>
      <c r="F17" s="9"/>
    </row>
    <row r="18" spans="1:6" ht="40.5" customHeight="1" x14ac:dyDescent="0.3">
      <c r="A18" s="32" t="s">
        <v>21</v>
      </c>
      <c r="B18" s="10"/>
      <c r="C18" s="8"/>
      <c r="D18" s="4"/>
      <c r="E18" s="4"/>
      <c r="F18" s="9"/>
    </row>
    <row r="19" spans="1:6" ht="18.75" customHeight="1" x14ac:dyDescent="0.3">
      <c r="A19" s="2" t="s">
        <v>22</v>
      </c>
      <c r="B19" s="10">
        <v>18</v>
      </c>
      <c r="C19" s="4">
        <v>0</v>
      </c>
      <c r="D19" s="4">
        <f t="shared" si="0"/>
        <v>18</v>
      </c>
      <c r="E19" s="4">
        <f t="shared" si="1"/>
        <v>0</v>
      </c>
      <c r="F19" s="9"/>
    </row>
    <row r="20" spans="1:6" ht="18.75" customHeight="1" x14ac:dyDescent="0.3">
      <c r="A20" s="2" t="s">
        <v>23</v>
      </c>
      <c r="B20" s="10">
        <v>41</v>
      </c>
      <c r="C20" s="4">
        <v>0</v>
      </c>
      <c r="D20" s="4">
        <f t="shared" si="0"/>
        <v>41</v>
      </c>
      <c r="E20" s="4">
        <f t="shared" si="1"/>
        <v>0</v>
      </c>
      <c r="F20" s="9"/>
    </row>
    <row r="21" spans="1:6" ht="18.75" customHeight="1" x14ac:dyDescent="0.3">
      <c r="A21" s="2" t="s">
        <v>24</v>
      </c>
      <c r="B21" s="10">
        <v>10</v>
      </c>
      <c r="C21" s="4">
        <v>0</v>
      </c>
      <c r="D21" s="4">
        <f t="shared" si="0"/>
        <v>10</v>
      </c>
      <c r="E21" s="4">
        <f t="shared" si="1"/>
        <v>0</v>
      </c>
      <c r="F21" s="9"/>
    </row>
    <row r="22" spans="1:6" ht="18.75" customHeight="1" x14ac:dyDescent="0.3">
      <c r="A22" s="2" t="s">
        <v>25</v>
      </c>
      <c r="B22" s="10">
        <v>6</v>
      </c>
      <c r="C22" s="4">
        <v>0</v>
      </c>
      <c r="D22" s="4">
        <f t="shared" si="0"/>
        <v>6</v>
      </c>
      <c r="E22" s="4">
        <f t="shared" si="1"/>
        <v>0</v>
      </c>
      <c r="F22" s="9"/>
    </row>
    <row r="23" spans="1:6" ht="18.75" customHeight="1" x14ac:dyDescent="0.3">
      <c r="A23" s="2" t="s">
        <v>26</v>
      </c>
      <c r="B23" s="10">
        <v>21</v>
      </c>
      <c r="C23" s="4">
        <v>0</v>
      </c>
      <c r="D23" s="4">
        <f t="shared" si="0"/>
        <v>21</v>
      </c>
      <c r="E23" s="4">
        <f t="shared" si="1"/>
        <v>0</v>
      </c>
      <c r="F23" s="9"/>
    </row>
    <row r="24" spans="1:6" ht="18.75" customHeight="1" x14ac:dyDescent="0.3">
      <c r="A24" s="2" t="s">
        <v>27</v>
      </c>
      <c r="B24" s="10">
        <v>34</v>
      </c>
      <c r="C24" s="4">
        <v>0</v>
      </c>
      <c r="D24" s="4">
        <f t="shared" si="0"/>
        <v>34</v>
      </c>
      <c r="E24" s="4">
        <f t="shared" si="1"/>
        <v>0</v>
      </c>
      <c r="F24" s="9"/>
    </row>
    <row r="25" spans="1:6" ht="37.5" x14ac:dyDescent="0.3">
      <c r="A25" s="6" t="s">
        <v>28</v>
      </c>
      <c r="B25" s="10">
        <v>28</v>
      </c>
      <c r="C25" s="4">
        <v>0</v>
      </c>
      <c r="D25" s="4">
        <f t="shared" si="0"/>
        <v>28</v>
      </c>
      <c r="E25" s="4">
        <f t="shared" si="1"/>
        <v>0</v>
      </c>
      <c r="F25" s="9"/>
    </row>
    <row r="26" spans="1:6" ht="18.75" customHeight="1" x14ac:dyDescent="0.3">
      <c r="A26" s="2" t="s">
        <v>29</v>
      </c>
      <c r="B26" s="10">
        <v>80</v>
      </c>
      <c r="C26" s="4">
        <v>0</v>
      </c>
      <c r="D26" s="4">
        <f t="shared" si="0"/>
        <v>80</v>
      </c>
      <c r="E26" s="4">
        <f t="shared" si="1"/>
        <v>0</v>
      </c>
      <c r="F26" s="9"/>
    </row>
    <row r="27" spans="1:6" ht="18.75" customHeight="1" x14ac:dyDescent="0.3">
      <c r="A27" s="2" t="s">
        <v>30</v>
      </c>
      <c r="B27" s="10">
        <v>11</v>
      </c>
      <c r="C27" s="4">
        <v>0</v>
      </c>
      <c r="D27" s="4">
        <f t="shared" si="0"/>
        <v>11</v>
      </c>
      <c r="E27" s="4">
        <f t="shared" si="1"/>
        <v>0</v>
      </c>
      <c r="F27" s="9"/>
    </row>
    <row r="28" spans="1:6" ht="40.5" customHeight="1" x14ac:dyDescent="0.3">
      <c r="A28" s="32" t="s">
        <v>31</v>
      </c>
      <c r="B28" s="10"/>
      <c r="C28" s="8"/>
      <c r="D28" s="4"/>
      <c r="E28" s="4"/>
      <c r="F28" s="9"/>
    </row>
    <row r="29" spans="1:6" s="16" customFormat="1" x14ac:dyDescent="0.3">
      <c r="A29" s="2" t="s">
        <v>32</v>
      </c>
      <c r="B29" s="10">
        <v>652</v>
      </c>
      <c r="C29" s="8">
        <v>0</v>
      </c>
      <c r="D29" s="4">
        <f t="shared" si="0"/>
        <v>652</v>
      </c>
      <c r="E29" s="4">
        <f t="shared" si="1"/>
        <v>0</v>
      </c>
      <c r="F29" s="15"/>
    </row>
    <row r="30" spans="1:6" s="16" customFormat="1" x14ac:dyDescent="0.3">
      <c r="A30" s="17" t="s">
        <v>33</v>
      </c>
      <c r="B30" s="10">
        <v>299</v>
      </c>
      <c r="C30" s="8">
        <v>0</v>
      </c>
      <c r="D30" s="4">
        <f t="shared" si="0"/>
        <v>299</v>
      </c>
      <c r="E30" s="4">
        <f t="shared" si="1"/>
        <v>0</v>
      </c>
      <c r="F30" s="15"/>
    </row>
    <row r="31" spans="1:6" s="16" customFormat="1" x14ac:dyDescent="0.3">
      <c r="A31" s="17" t="s">
        <v>34</v>
      </c>
      <c r="B31" s="10">
        <v>418</v>
      </c>
      <c r="C31" s="8">
        <v>0</v>
      </c>
      <c r="D31" s="4">
        <f t="shared" si="0"/>
        <v>418</v>
      </c>
      <c r="E31" s="4">
        <f t="shared" si="1"/>
        <v>0</v>
      </c>
      <c r="F31" s="15"/>
    </row>
    <row r="32" spans="1:6" s="16" customFormat="1" ht="37.5" x14ac:dyDescent="0.3">
      <c r="A32" s="17" t="s">
        <v>35</v>
      </c>
      <c r="B32" s="10">
        <v>209</v>
      </c>
      <c r="C32" s="8">
        <v>0</v>
      </c>
      <c r="D32" s="4">
        <f t="shared" si="0"/>
        <v>209</v>
      </c>
      <c r="E32" s="4">
        <f t="shared" si="1"/>
        <v>0</v>
      </c>
      <c r="F32" s="5"/>
    </row>
    <row r="33" spans="1:909" s="16" customFormat="1" x14ac:dyDescent="0.3">
      <c r="A33" s="17" t="s">
        <v>36</v>
      </c>
      <c r="B33" s="10">
        <v>546</v>
      </c>
      <c r="C33" s="8">
        <v>0</v>
      </c>
      <c r="D33" s="4">
        <f t="shared" si="0"/>
        <v>546</v>
      </c>
      <c r="E33" s="4">
        <f t="shared" si="1"/>
        <v>0</v>
      </c>
      <c r="F33" s="15"/>
    </row>
    <row r="34" spans="1:909" s="16" customFormat="1" x14ac:dyDescent="0.3">
      <c r="A34" s="17" t="s">
        <v>37</v>
      </c>
      <c r="B34" s="10">
        <v>627</v>
      </c>
      <c r="C34" s="8">
        <v>0</v>
      </c>
      <c r="D34" s="4">
        <f t="shared" si="0"/>
        <v>627</v>
      </c>
      <c r="E34" s="4">
        <f t="shared" si="1"/>
        <v>0</v>
      </c>
      <c r="F34" s="15"/>
    </row>
    <row r="35" spans="1:909" s="11" customFormat="1" x14ac:dyDescent="0.3">
      <c r="A35" s="17" t="s">
        <v>38</v>
      </c>
      <c r="B35" s="10">
        <v>128</v>
      </c>
      <c r="C35" s="8">
        <v>0</v>
      </c>
      <c r="D35" s="4">
        <f t="shared" si="0"/>
        <v>128</v>
      </c>
      <c r="E35" s="4">
        <f t="shared" si="1"/>
        <v>0</v>
      </c>
      <c r="F35" s="9"/>
    </row>
    <row r="36" spans="1:909" s="11" customFormat="1" x14ac:dyDescent="0.3">
      <c r="A36" s="17" t="s">
        <v>39</v>
      </c>
      <c r="B36" s="10">
        <v>287</v>
      </c>
      <c r="C36" s="8">
        <v>0</v>
      </c>
      <c r="D36" s="4">
        <f t="shared" si="0"/>
        <v>287</v>
      </c>
      <c r="E36" s="4">
        <f t="shared" si="1"/>
        <v>0</v>
      </c>
      <c r="F36" s="9"/>
    </row>
    <row r="37" spans="1:909" s="11" customFormat="1" x14ac:dyDescent="0.3">
      <c r="A37" s="17" t="s">
        <v>40</v>
      </c>
      <c r="B37" s="10">
        <v>96</v>
      </c>
      <c r="C37" s="8">
        <v>0</v>
      </c>
      <c r="D37" s="4">
        <f t="shared" si="0"/>
        <v>96</v>
      </c>
      <c r="E37" s="4">
        <f t="shared" si="1"/>
        <v>0</v>
      </c>
      <c r="F37" s="18"/>
    </row>
    <row r="38" spans="1:909" s="1" customFormat="1" x14ac:dyDescent="0.3">
      <c r="A38" s="19" t="s">
        <v>41</v>
      </c>
      <c r="B38" s="10">
        <v>548</v>
      </c>
      <c r="C38" s="8">
        <v>0</v>
      </c>
      <c r="D38" s="4">
        <f t="shared" si="0"/>
        <v>548</v>
      </c>
      <c r="E38" s="4">
        <f t="shared" si="1"/>
        <v>0</v>
      </c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</row>
    <row r="39" spans="1:909" s="1" customFormat="1" x14ac:dyDescent="0.3">
      <c r="A39" s="19" t="s">
        <v>42</v>
      </c>
      <c r="B39" s="10">
        <v>541</v>
      </c>
      <c r="C39" s="8">
        <v>0</v>
      </c>
      <c r="D39" s="4">
        <f t="shared" si="0"/>
        <v>541</v>
      </c>
      <c r="E39" s="4">
        <f t="shared" si="1"/>
        <v>0</v>
      </c>
      <c r="F39" s="2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  <c r="UW39" s="21"/>
      <c r="UX39" s="21"/>
      <c r="UY39" s="21"/>
      <c r="UZ39" s="21"/>
      <c r="VA39" s="21"/>
      <c r="VB39" s="21"/>
      <c r="VC39" s="21"/>
      <c r="VD39" s="21"/>
      <c r="VE39" s="21"/>
      <c r="VF39" s="21"/>
      <c r="VG39" s="21"/>
      <c r="VH39" s="21"/>
      <c r="VI39" s="21"/>
      <c r="VJ39" s="21"/>
      <c r="VK39" s="21"/>
      <c r="VL39" s="21"/>
      <c r="VM39" s="21"/>
      <c r="VN39" s="21"/>
      <c r="VO39" s="21"/>
      <c r="VP39" s="21"/>
      <c r="VQ39" s="21"/>
      <c r="VR39" s="21"/>
      <c r="VS39" s="21"/>
      <c r="VT39" s="21"/>
      <c r="VU39" s="21"/>
      <c r="VV39" s="21"/>
      <c r="VW39" s="21"/>
      <c r="VX39" s="21"/>
      <c r="VY39" s="21"/>
      <c r="VZ39" s="21"/>
      <c r="WA39" s="21"/>
      <c r="WB39" s="21"/>
      <c r="WC39" s="21"/>
      <c r="WD39" s="21"/>
      <c r="WE39" s="21"/>
      <c r="WF39" s="21"/>
      <c r="WG39" s="21"/>
      <c r="WH39" s="21"/>
      <c r="WI39" s="21"/>
      <c r="WJ39" s="21"/>
      <c r="WK39" s="21"/>
      <c r="WL39" s="21"/>
      <c r="WM39" s="21"/>
      <c r="WN39" s="21"/>
      <c r="WO39" s="21"/>
      <c r="WP39" s="21"/>
      <c r="WQ39" s="21"/>
      <c r="WR39" s="21"/>
      <c r="WS39" s="21"/>
      <c r="WT39" s="21"/>
      <c r="WU39" s="21"/>
      <c r="WV39" s="21"/>
      <c r="WW39" s="21"/>
      <c r="WX39" s="21"/>
      <c r="WY39" s="21"/>
      <c r="WZ39" s="21"/>
      <c r="XA39" s="21"/>
      <c r="XB39" s="21"/>
      <c r="XC39" s="21"/>
      <c r="XD39" s="21"/>
      <c r="XE39" s="21"/>
      <c r="XF39" s="21"/>
      <c r="XG39" s="21"/>
      <c r="XH39" s="21"/>
      <c r="XI39" s="21"/>
      <c r="XJ39" s="21"/>
      <c r="XK39" s="21"/>
      <c r="XL39" s="21"/>
      <c r="XM39" s="21"/>
      <c r="XN39" s="21"/>
      <c r="XO39" s="21"/>
      <c r="XP39" s="21"/>
      <c r="XQ39" s="21"/>
      <c r="XR39" s="21"/>
      <c r="XS39" s="21"/>
      <c r="XT39" s="21"/>
      <c r="XU39" s="21"/>
      <c r="XV39" s="21"/>
      <c r="XW39" s="21"/>
      <c r="XX39" s="21"/>
      <c r="XY39" s="21"/>
      <c r="XZ39" s="21"/>
      <c r="YA39" s="21"/>
      <c r="YB39" s="21"/>
      <c r="YC39" s="21"/>
      <c r="YD39" s="21"/>
      <c r="YE39" s="21"/>
      <c r="YF39" s="21"/>
      <c r="YG39" s="21"/>
      <c r="YH39" s="21"/>
      <c r="YI39" s="21"/>
      <c r="YJ39" s="21"/>
      <c r="YK39" s="21"/>
      <c r="YL39" s="21"/>
      <c r="YM39" s="21"/>
      <c r="YN39" s="21"/>
      <c r="YO39" s="21"/>
      <c r="YP39" s="21"/>
      <c r="YQ39" s="21"/>
      <c r="YR39" s="21"/>
      <c r="YS39" s="21"/>
      <c r="YT39" s="21"/>
      <c r="YU39" s="21"/>
      <c r="YV39" s="21"/>
      <c r="YW39" s="21"/>
      <c r="YX39" s="21"/>
      <c r="YY39" s="21"/>
      <c r="YZ39" s="21"/>
      <c r="ZA39" s="21"/>
      <c r="ZB39" s="21"/>
      <c r="ZC39" s="21"/>
      <c r="ZD39" s="21"/>
      <c r="ZE39" s="21"/>
      <c r="ZF39" s="21"/>
      <c r="ZG39" s="21"/>
      <c r="ZH39" s="21"/>
      <c r="ZI39" s="21"/>
      <c r="ZJ39" s="21"/>
      <c r="ZK39" s="21"/>
      <c r="ZL39" s="21"/>
      <c r="ZM39" s="21"/>
      <c r="ZN39" s="21"/>
      <c r="ZO39" s="21"/>
      <c r="ZP39" s="21"/>
      <c r="ZQ39" s="21"/>
      <c r="ZR39" s="21"/>
      <c r="ZS39" s="21"/>
      <c r="ZT39" s="21"/>
      <c r="ZU39" s="21"/>
      <c r="ZV39" s="21"/>
      <c r="ZW39" s="21"/>
      <c r="ZX39" s="21"/>
      <c r="ZY39" s="21"/>
      <c r="ZZ39" s="21"/>
      <c r="AAA39" s="21"/>
      <c r="AAB39" s="21"/>
      <c r="AAC39" s="21"/>
      <c r="AAD39" s="21"/>
      <c r="AAE39" s="21"/>
      <c r="AAF39" s="21"/>
      <c r="AAG39" s="21"/>
      <c r="AAH39" s="21"/>
      <c r="AAI39" s="21"/>
      <c r="AAJ39" s="21"/>
      <c r="AAK39" s="21"/>
      <c r="AAL39" s="21"/>
      <c r="AAM39" s="21"/>
      <c r="AAN39" s="21"/>
      <c r="AAO39" s="21"/>
      <c r="AAP39" s="21"/>
      <c r="AAQ39" s="21"/>
      <c r="AAR39" s="21"/>
      <c r="AAS39" s="21"/>
      <c r="AAT39" s="21"/>
      <c r="AAU39" s="21"/>
      <c r="AAV39" s="21"/>
      <c r="AAW39" s="21"/>
      <c r="AAX39" s="21"/>
      <c r="AAY39" s="21"/>
      <c r="AAZ39" s="21"/>
      <c r="ABA39" s="21"/>
      <c r="ABB39" s="21"/>
      <c r="ABC39" s="21"/>
      <c r="ABD39" s="21"/>
      <c r="ABE39" s="21"/>
      <c r="ABF39" s="21"/>
      <c r="ABG39" s="21"/>
      <c r="ABH39" s="21"/>
      <c r="ABI39" s="21"/>
      <c r="ABJ39" s="21"/>
      <c r="ABK39" s="21"/>
      <c r="ABL39" s="21"/>
      <c r="ABM39" s="21"/>
      <c r="ABN39" s="21"/>
      <c r="ABO39" s="21"/>
      <c r="ABP39" s="21"/>
      <c r="ABQ39" s="21"/>
      <c r="ABR39" s="21"/>
      <c r="ABS39" s="21"/>
      <c r="ABT39" s="21"/>
      <c r="ABU39" s="21"/>
      <c r="ABV39" s="21"/>
      <c r="ABW39" s="21"/>
      <c r="ABX39" s="21"/>
      <c r="ABY39" s="21"/>
      <c r="ABZ39" s="21"/>
      <c r="ACA39" s="21"/>
      <c r="ACB39" s="21"/>
      <c r="ACC39" s="21"/>
      <c r="ACD39" s="21"/>
      <c r="ACE39" s="21"/>
      <c r="ACF39" s="21"/>
      <c r="ACG39" s="21"/>
      <c r="ACH39" s="21"/>
      <c r="ACI39" s="21"/>
      <c r="ACJ39" s="21"/>
      <c r="ACK39" s="21"/>
      <c r="ACL39" s="21"/>
      <c r="ACM39" s="21"/>
      <c r="ACN39" s="21"/>
      <c r="ACO39" s="21"/>
      <c r="ACP39" s="21"/>
      <c r="ACQ39" s="21"/>
      <c r="ACR39" s="21"/>
      <c r="ACS39" s="21"/>
      <c r="ACT39" s="21"/>
      <c r="ACU39" s="21"/>
      <c r="ACV39" s="21"/>
      <c r="ACW39" s="21"/>
      <c r="ACX39" s="21"/>
      <c r="ACY39" s="21"/>
      <c r="ACZ39" s="21"/>
      <c r="ADA39" s="21"/>
      <c r="ADB39" s="21"/>
      <c r="ADC39" s="21"/>
      <c r="ADD39" s="21"/>
      <c r="ADE39" s="21"/>
      <c r="ADF39" s="21"/>
      <c r="ADG39" s="21"/>
      <c r="ADH39" s="21"/>
      <c r="ADI39" s="21"/>
      <c r="ADJ39" s="21"/>
      <c r="ADK39" s="21"/>
      <c r="ADL39" s="21"/>
      <c r="ADM39" s="21"/>
      <c r="ADN39" s="21"/>
      <c r="ADO39" s="21"/>
      <c r="ADP39" s="21"/>
      <c r="ADQ39" s="21"/>
      <c r="ADR39" s="21"/>
      <c r="ADS39" s="21"/>
      <c r="ADT39" s="21"/>
      <c r="ADU39" s="21"/>
      <c r="ADV39" s="21"/>
      <c r="ADW39" s="21"/>
      <c r="ADX39" s="21"/>
      <c r="ADY39" s="21"/>
      <c r="ADZ39" s="21"/>
      <c r="AEA39" s="21"/>
      <c r="AEB39" s="21"/>
      <c r="AEC39" s="21"/>
      <c r="AED39" s="21"/>
      <c r="AEE39" s="21"/>
      <c r="AEF39" s="21"/>
      <c r="AEG39" s="21"/>
      <c r="AEH39" s="21"/>
      <c r="AEI39" s="21"/>
      <c r="AEJ39" s="21"/>
      <c r="AEK39" s="21"/>
      <c r="AEL39" s="21"/>
      <c r="AEM39" s="21"/>
      <c r="AEN39" s="21"/>
      <c r="AEO39" s="21"/>
      <c r="AEP39" s="21"/>
      <c r="AEQ39" s="21"/>
      <c r="AER39" s="21"/>
      <c r="AES39" s="21"/>
      <c r="AET39" s="21"/>
      <c r="AEU39" s="21"/>
      <c r="AEV39" s="21"/>
      <c r="AEW39" s="21"/>
      <c r="AEX39" s="21"/>
      <c r="AEY39" s="21"/>
      <c r="AEZ39" s="21"/>
      <c r="AFA39" s="21"/>
      <c r="AFB39" s="21"/>
      <c r="AFC39" s="21"/>
      <c r="AFD39" s="21"/>
      <c r="AFE39" s="21"/>
      <c r="AFF39" s="21"/>
      <c r="AFG39" s="21"/>
      <c r="AFH39" s="21"/>
      <c r="AFI39" s="21"/>
      <c r="AFJ39" s="21"/>
      <c r="AFK39" s="21"/>
      <c r="AFL39" s="21"/>
      <c r="AFM39" s="21"/>
      <c r="AFN39" s="21"/>
      <c r="AFO39" s="21"/>
      <c r="AFP39" s="21"/>
      <c r="AFQ39" s="21"/>
      <c r="AFR39" s="21"/>
      <c r="AFS39" s="21"/>
      <c r="AFT39" s="21"/>
      <c r="AFU39" s="21"/>
      <c r="AFV39" s="21"/>
      <c r="AFW39" s="21"/>
      <c r="AFX39" s="21"/>
      <c r="AFY39" s="21"/>
      <c r="AFZ39" s="21"/>
      <c r="AGA39" s="21"/>
      <c r="AGB39" s="21"/>
      <c r="AGC39" s="21"/>
      <c r="AGD39" s="21"/>
      <c r="AGE39" s="21"/>
      <c r="AGF39" s="21"/>
      <c r="AGG39" s="21"/>
      <c r="AGH39" s="21"/>
      <c r="AGI39" s="21"/>
      <c r="AGJ39" s="21"/>
      <c r="AGK39" s="21"/>
      <c r="AGL39" s="21"/>
      <c r="AGM39" s="21"/>
      <c r="AGN39" s="21"/>
      <c r="AGO39" s="21"/>
      <c r="AGP39" s="21"/>
      <c r="AGQ39" s="21"/>
      <c r="AGR39" s="21"/>
      <c r="AGS39" s="21"/>
      <c r="AGT39" s="21"/>
      <c r="AGU39" s="21"/>
      <c r="AGV39" s="21"/>
      <c r="AGW39" s="21"/>
      <c r="AGX39" s="21"/>
      <c r="AGY39" s="21"/>
      <c r="AGZ39" s="21"/>
      <c r="AHA39" s="21"/>
      <c r="AHB39" s="21"/>
      <c r="AHC39" s="21"/>
      <c r="AHD39" s="21"/>
      <c r="AHE39" s="21"/>
      <c r="AHF39" s="21"/>
      <c r="AHG39" s="21"/>
      <c r="AHH39" s="21"/>
      <c r="AHI39" s="21"/>
      <c r="AHJ39" s="21"/>
      <c r="AHK39" s="21"/>
      <c r="AHL39" s="21"/>
      <c r="AHM39" s="21"/>
      <c r="AHN39" s="21"/>
      <c r="AHO39" s="21"/>
      <c r="AHP39" s="21"/>
      <c r="AHQ39" s="21"/>
      <c r="AHR39" s="21"/>
      <c r="AHS39" s="21"/>
      <c r="AHT39" s="21"/>
      <c r="AHU39" s="21"/>
      <c r="AHV39" s="21"/>
      <c r="AHW39" s="21"/>
      <c r="AHX39" s="21"/>
      <c r="AHY39" s="21"/>
    </row>
    <row r="40" spans="1:909" ht="39" customHeight="1" x14ac:dyDescent="0.3">
      <c r="A40" s="30" t="s">
        <v>43</v>
      </c>
      <c r="B40" s="10"/>
      <c r="C40" s="8"/>
      <c r="D40" s="4"/>
      <c r="E40" s="4"/>
      <c r="F40" s="9"/>
    </row>
    <row r="41" spans="1:909" s="16" customFormat="1" ht="22.5" customHeight="1" x14ac:dyDescent="0.3">
      <c r="A41" s="17" t="s">
        <v>44</v>
      </c>
      <c r="B41" s="10">
        <v>155</v>
      </c>
      <c r="C41" s="8">
        <v>0</v>
      </c>
      <c r="D41" s="4">
        <f t="shared" si="0"/>
        <v>155</v>
      </c>
      <c r="E41" s="4">
        <f t="shared" si="1"/>
        <v>0</v>
      </c>
      <c r="F41" s="22"/>
    </row>
    <row r="42" spans="1:909" s="16" customFormat="1" x14ac:dyDescent="0.3">
      <c r="A42" s="17" t="s">
        <v>45</v>
      </c>
      <c r="B42" s="10">
        <v>467</v>
      </c>
      <c r="C42" s="8">
        <v>0</v>
      </c>
      <c r="D42" s="4">
        <f t="shared" si="0"/>
        <v>467</v>
      </c>
      <c r="E42" s="4">
        <f t="shared" si="1"/>
        <v>0</v>
      </c>
      <c r="F42" s="22"/>
    </row>
    <row r="43" spans="1:909" s="16" customFormat="1" ht="22.5" customHeight="1" x14ac:dyDescent="0.3">
      <c r="A43" s="17" t="s">
        <v>46</v>
      </c>
      <c r="B43" s="10">
        <v>691</v>
      </c>
      <c r="C43" s="8">
        <v>0</v>
      </c>
      <c r="D43" s="4">
        <f t="shared" si="0"/>
        <v>691</v>
      </c>
      <c r="E43" s="4">
        <f t="shared" si="1"/>
        <v>0</v>
      </c>
      <c r="F43" s="22"/>
    </row>
    <row r="44" spans="1:909" s="16" customFormat="1" x14ac:dyDescent="0.3">
      <c r="A44" s="17" t="s">
        <v>47</v>
      </c>
      <c r="B44" s="10">
        <v>479</v>
      </c>
      <c r="C44" s="8">
        <v>0</v>
      </c>
      <c r="D44" s="4">
        <f t="shared" si="0"/>
        <v>479</v>
      </c>
      <c r="E44" s="4">
        <f t="shared" si="1"/>
        <v>0</v>
      </c>
      <c r="F44" s="22"/>
    </row>
    <row r="45" spans="1:909" s="16" customFormat="1" x14ac:dyDescent="0.3">
      <c r="A45" s="17" t="s">
        <v>48</v>
      </c>
      <c r="B45" s="10">
        <v>739</v>
      </c>
      <c r="C45" s="8">
        <v>0</v>
      </c>
      <c r="D45" s="4">
        <f t="shared" si="0"/>
        <v>739</v>
      </c>
      <c r="E45" s="4">
        <f t="shared" si="1"/>
        <v>0</v>
      </c>
      <c r="F45" s="22"/>
    </row>
    <row r="46" spans="1:909" s="16" customFormat="1" ht="20.25" customHeight="1" x14ac:dyDescent="0.3">
      <c r="A46" s="17" t="s">
        <v>49</v>
      </c>
      <c r="B46" s="10">
        <v>299</v>
      </c>
      <c r="C46" s="8">
        <v>0</v>
      </c>
      <c r="D46" s="4">
        <f t="shared" si="0"/>
        <v>299</v>
      </c>
      <c r="E46" s="4">
        <f t="shared" si="1"/>
        <v>0</v>
      </c>
      <c r="F46" s="22"/>
    </row>
    <row r="47" spans="1:909" s="16" customFormat="1" x14ac:dyDescent="0.3">
      <c r="A47" s="17" t="s">
        <v>50</v>
      </c>
      <c r="B47" s="10">
        <v>210</v>
      </c>
      <c r="C47" s="8">
        <v>0</v>
      </c>
      <c r="D47" s="4">
        <f t="shared" si="0"/>
        <v>210</v>
      </c>
      <c r="E47" s="4">
        <f t="shared" si="1"/>
        <v>0</v>
      </c>
      <c r="F47" s="22"/>
    </row>
    <row r="48" spans="1:909" s="16" customFormat="1" x14ac:dyDescent="0.3">
      <c r="A48" s="17" t="s">
        <v>51</v>
      </c>
      <c r="B48" s="10">
        <v>170</v>
      </c>
      <c r="C48" s="8">
        <v>0</v>
      </c>
      <c r="D48" s="4">
        <f t="shared" si="0"/>
        <v>170</v>
      </c>
      <c r="E48" s="4">
        <f t="shared" si="1"/>
        <v>0</v>
      </c>
      <c r="F48" s="22"/>
    </row>
    <row r="49" spans="1:909" s="16" customFormat="1" x14ac:dyDescent="0.3">
      <c r="A49" s="17" t="s">
        <v>52</v>
      </c>
      <c r="B49" s="10">
        <v>548</v>
      </c>
      <c r="C49" s="8">
        <v>0</v>
      </c>
      <c r="D49" s="4">
        <f t="shared" si="0"/>
        <v>548</v>
      </c>
      <c r="E49" s="4">
        <f t="shared" si="1"/>
        <v>0</v>
      </c>
      <c r="F49" s="22"/>
    </row>
    <row r="50" spans="1:909" s="16" customFormat="1" x14ac:dyDescent="0.3">
      <c r="A50" s="17" t="s">
        <v>53</v>
      </c>
      <c r="B50" s="10">
        <v>196</v>
      </c>
      <c r="C50" s="8">
        <v>0</v>
      </c>
      <c r="D50" s="4">
        <f t="shared" si="0"/>
        <v>196</v>
      </c>
      <c r="E50" s="4">
        <f t="shared" si="1"/>
        <v>0</v>
      </c>
      <c r="F50" s="22"/>
    </row>
    <row r="51" spans="1:909" s="16" customFormat="1" x14ac:dyDescent="0.3">
      <c r="A51" s="17" t="s">
        <v>54</v>
      </c>
      <c r="B51" s="10">
        <v>298</v>
      </c>
      <c r="C51" s="8">
        <v>0</v>
      </c>
      <c r="D51" s="4">
        <f t="shared" si="0"/>
        <v>298</v>
      </c>
      <c r="E51" s="4">
        <f t="shared" si="1"/>
        <v>0</v>
      </c>
      <c r="F51" s="22"/>
    </row>
    <row r="52" spans="1:909" s="16" customFormat="1" x14ac:dyDescent="0.3">
      <c r="A52" s="17" t="s">
        <v>55</v>
      </c>
      <c r="B52" s="10">
        <v>176</v>
      </c>
      <c r="C52" s="8">
        <v>0</v>
      </c>
      <c r="D52" s="4">
        <f t="shared" si="0"/>
        <v>176</v>
      </c>
      <c r="E52" s="4">
        <f t="shared" si="1"/>
        <v>0</v>
      </c>
      <c r="F52" s="22"/>
    </row>
    <row r="53" spans="1:909" s="11" customFormat="1" x14ac:dyDescent="0.3">
      <c r="A53" s="17" t="s">
        <v>56</v>
      </c>
      <c r="B53" s="10">
        <v>173</v>
      </c>
      <c r="C53" s="8">
        <v>0</v>
      </c>
      <c r="D53" s="4">
        <f t="shared" si="0"/>
        <v>173</v>
      </c>
      <c r="E53" s="4">
        <f t="shared" si="1"/>
        <v>0</v>
      </c>
      <c r="F53" s="23"/>
    </row>
    <row r="54" spans="1:909" s="11" customFormat="1" x14ac:dyDescent="0.3">
      <c r="A54" s="17" t="s">
        <v>57</v>
      </c>
      <c r="B54" s="10">
        <v>124</v>
      </c>
      <c r="C54" s="8">
        <v>0</v>
      </c>
      <c r="D54" s="4">
        <f t="shared" si="0"/>
        <v>124</v>
      </c>
      <c r="E54" s="4">
        <f t="shared" si="1"/>
        <v>0</v>
      </c>
      <c r="F54" s="23"/>
    </row>
    <row r="55" spans="1:909" s="11" customFormat="1" x14ac:dyDescent="0.3">
      <c r="A55" s="17" t="s">
        <v>58</v>
      </c>
      <c r="B55" s="10">
        <v>188</v>
      </c>
      <c r="C55" s="8">
        <v>0</v>
      </c>
      <c r="D55" s="4">
        <f t="shared" si="0"/>
        <v>188</v>
      </c>
      <c r="E55" s="4">
        <f t="shared" si="1"/>
        <v>0</v>
      </c>
      <c r="F55" s="23"/>
    </row>
    <row r="56" spans="1:909" s="11" customFormat="1" x14ac:dyDescent="0.3">
      <c r="A56" s="17" t="s">
        <v>59</v>
      </c>
      <c r="B56" s="10">
        <v>457</v>
      </c>
      <c r="C56" s="8">
        <v>0</v>
      </c>
      <c r="D56" s="4">
        <f t="shared" si="0"/>
        <v>457</v>
      </c>
      <c r="E56" s="4">
        <f t="shared" si="1"/>
        <v>0</v>
      </c>
      <c r="F56" s="22"/>
    </row>
    <row r="57" spans="1:909" s="1" customFormat="1" x14ac:dyDescent="0.3">
      <c r="A57" s="19" t="s">
        <v>60</v>
      </c>
      <c r="B57" s="10">
        <v>315</v>
      </c>
      <c r="C57" s="8">
        <v>0</v>
      </c>
      <c r="D57" s="4">
        <f t="shared" si="0"/>
        <v>315</v>
      </c>
      <c r="E57" s="4">
        <f t="shared" si="1"/>
        <v>0</v>
      </c>
      <c r="F57" s="24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  <c r="IX57" s="21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1"/>
      <c r="JL57" s="21"/>
      <c r="JM57" s="21"/>
      <c r="JN57" s="21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1"/>
      <c r="LN57" s="21"/>
      <c r="LO57" s="21"/>
      <c r="LP57" s="21"/>
      <c r="LQ57" s="21"/>
      <c r="LR57" s="21"/>
      <c r="LS57" s="21"/>
      <c r="LT57" s="21"/>
      <c r="LU57" s="21"/>
      <c r="LV57" s="21"/>
      <c r="LW57" s="21"/>
      <c r="LX57" s="21"/>
      <c r="LY57" s="21"/>
      <c r="LZ57" s="21"/>
      <c r="MA57" s="21"/>
      <c r="MB57" s="21"/>
      <c r="MC57" s="21"/>
      <c r="MD57" s="21"/>
      <c r="ME57" s="21"/>
      <c r="MF57" s="21"/>
      <c r="MG57" s="21"/>
      <c r="MH57" s="21"/>
      <c r="MI57" s="21"/>
      <c r="MJ57" s="21"/>
      <c r="MK57" s="21"/>
      <c r="ML57" s="21"/>
      <c r="MM57" s="21"/>
      <c r="MN57" s="21"/>
      <c r="MO57" s="21"/>
      <c r="MP57" s="21"/>
      <c r="MQ57" s="21"/>
      <c r="MR57" s="21"/>
      <c r="MS57" s="21"/>
      <c r="MT57" s="21"/>
      <c r="MU57" s="21"/>
      <c r="MV57" s="21"/>
      <c r="MW57" s="21"/>
      <c r="MX57" s="21"/>
      <c r="MY57" s="21"/>
      <c r="MZ57" s="21"/>
      <c r="NA57" s="21"/>
      <c r="NB57" s="21"/>
      <c r="NC57" s="21"/>
      <c r="ND57" s="21"/>
      <c r="NE57" s="21"/>
      <c r="NF57" s="21"/>
      <c r="NG57" s="21"/>
      <c r="NH57" s="21"/>
      <c r="NI57" s="21"/>
      <c r="NJ57" s="21"/>
      <c r="NK57" s="21"/>
      <c r="NL57" s="21"/>
      <c r="NM57" s="21"/>
      <c r="NN57" s="21"/>
      <c r="NO57" s="21"/>
      <c r="NP57" s="21"/>
      <c r="NQ57" s="21"/>
      <c r="NR57" s="21"/>
      <c r="NS57" s="21"/>
      <c r="NT57" s="21"/>
      <c r="NU57" s="21"/>
      <c r="NV57" s="21"/>
      <c r="NW57" s="21"/>
      <c r="NX57" s="21"/>
      <c r="NY57" s="21"/>
      <c r="NZ57" s="21"/>
      <c r="OA57" s="21"/>
      <c r="OB57" s="21"/>
      <c r="OC57" s="21"/>
      <c r="OD57" s="21"/>
      <c r="OE57" s="21"/>
      <c r="OF57" s="21"/>
      <c r="OG57" s="21"/>
      <c r="OH57" s="21"/>
      <c r="OI57" s="21"/>
      <c r="OJ57" s="21"/>
      <c r="OK57" s="21"/>
      <c r="OL57" s="21"/>
      <c r="OM57" s="21"/>
      <c r="ON57" s="21"/>
      <c r="OO57" s="21"/>
      <c r="OP57" s="21"/>
      <c r="OQ57" s="21"/>
      <c r="OR57" s="21"/>
      <c r="OS57" s="21"/>
      <c r="OT57" s="21"/>
      <c r="OU57" s="21"/>
      <c r="OV57" s="21"/>
      <c r="OW57" s="21"/>
      <c r="OX57" s="21"/>
      <c r="OY57" s="21"/>
      <c r="OZ57" s="21"/>
      <c r="PA57" s="21"/>
      <c r="PB57" s="21"/>
      <c r="PC57" s="21"/>
      <c r="PD57" s="21"/>
      <c r="PE57" s="21"/>
      <c r="PF57" s="21"/>
      <c r="PG57" s="21"/>
      <c r="PH57" s="21"/>
      <c r="PI57" s="21"/>
      <c r="PJ57" s="21"/>
      <c r="PK57" s="21"/>
      <c r="PL57" s="21"/>
      <c r="PM57" s="21"/>
      <c r="PN57" s="21"/>
      <c r="PO57" s="21"/>
      <c r="PP57" s="21"/>
      <c r="PQ57" s="21"/>
      <c r="PR57" s="21"/>
      <c r="PS57" s="21"/>
      <c r="PT57" s="21"/>
      <c r="PU57" s="21"/>
      <c r="PV57" s="21"/>
      <c r="PW57" s="21"/>
      <c r="PX57" s="21"/>
      <c r="PY57" s="21"/>
      <c r="PZ57" s="21"/>
      <c r="QA57" s="21"/>
      <c r="QB57" s="21"/>
      <c r="QC57" s="21"/>
      <c r="QD57" s="21"/>
      <c r="QE57" s="21"/>
      <c r="QF57" s="21"/>
      <c r="QG57" s="21"/>
      <c r="QH57" s="21"/>
      <c r="QI57" s="21"/>
      <c r="QJ57" s="21"/>
      <c r="QK57" s="21"/>
      <c r="QL57" s="21"/>
      <c r="QM57" s="21"/>
      <c r="QN57" s="21"/>
      <c r="QO57" s="21"/>
      <c r="QP57" s="21"/>
      <c r="QQ57" s="21"/>
      <c r="QR57" s="21"/>
      <c r="QS57" s="21"/>
      <c r="QT57" s="21"/>
      <c r="QU57" s="21"/>
      <c r="QV57" s="21"/>
      <c r="QW57" s="21"/>
      <c r="QX57" s="21"/>
      <c r="QY57" s="21"/>
      <c r="QZ57" s="21"/>
      <c r="RA57" s="21"/>
      <c r="RB57" s="21"/>
      <c r="RC57" s="21"/>
      <c r="RD57" s="21"/>
      <c r="RE57" s="21"/>
      <c r="RF57" s="21"/>
      <c r="RG57" s="21"/>
      <c r="RH57" s="21"/>
      <c r="RI57" s="21"/>
      <c r="RJ57" s="21"/>
      <c r="RK57" s="21"/>
      <c r="RL57" s="21"/>
      <c r="RM57" s="21"/>
      <c r="RN57" s="21"/>
      <c r="RO57" s="21"/>
      <c r="RP57" s="21"/>
      <c r="RQ57" s="21"/>
      <c r="RR57" s="21"/>
      <c r="RS57" s="21"/>
      <c r="RT57" s="21"/>
      <c r="RU57" s="21"/>
      <c r="RV57" s="21"/>
      <c r="RW57" s="21"/>
      <c r="RX57" s="21"/>
      <c r="RY57" s="21"/>
      <c r="RZ57" s="21"/>
      <c r="SA57" s="21"/>
      <c r="SB57" s="21"/>
      <c r="SC57" s="21"/>
      <c r="SD57" s="21"/>
      <c r="SE57" s="21"/>
      <c r="SF57" s="21"/>
      <c r="SG57" s="21"/>
      <c r="SH57" s="21"/>
      <c r="SI57" s="21"/>
      <c r="SJ57" s="21"/>
      <c r="SK57" s="21"/>
      <c r="SL57" s="21"/>
      <c r="SM57" s="21"/>
      <c r="SN57" s="21"/>
      <c r="SO57" s="21"/>
      <c r="SP57" s="21"/>
      <c r="SQ57" s="21"/>
      <c r="SR57" s="21"/>
      <c r="SS57" s="21"/>
      <c r="ST57" s="21"/>
      <c r="SU57" s="21"/>
      <c r="SV57" s="21"/>
      <c r="SW57" s="21"/>
      <c r="SX57" s="21"/>
      <c r="SY57" s="21"/>
      <c r="SZ57" s="21"/>
      <c r="TA57" s="21"/>
      <c r="TB57" s="21"/>
      <c r="TC57" s="21"/>
      <c r="TD57" s="21"/>
      <c r="TE57" s="21"/>
      <c r="TF57" s="21"/>
      <c r="TG57" s="21"/>
      <c r="TH57" s="21"/>
      <c r="TI57" s="21"/>
      <c r="TJ57" s="21"/>
      <c r="TK57" s="21"/>
      <c r="TL57" s="21"/>
      <c r="TM57" s="21"/>
      <c r="TN57" s="21"/>
      <c r="TO57" s="21"/>
      <c r="TP57" s="21"/>
      <c r="TQ57" s="21"/>
      <c r="TR57" s="21"/>
      <c r="TS57" s="21"/>
      <c r="TT57" s="21"/>
      <c r="TU57" s="21"/>
      <c r="TV57" s="21"/>
      <c r="TW57" s="21"/>
      <c r="TX57" s="21"/>
      <c r="TY57" s="21"/>
      <c r="TZ57" s="21"/>
      <c r="UA57" s="21"/>
      <c r="UB57" s="21"/>
      <c r="UC57" s="21"/>
      <c r="UD57" s="21"/>
      <c r="UE57" s="21"/>
      <c r="UF57" s="21"/>
      <c r="UG57" s="21"/>
      <c r="UH57" s="21"/>
      <c r="UI57" s="21"/>
      <c r="UJ57" s="21"/>
      <c r="UK57" s="21"/>
      <c r="UL57" s="21"/>
      <c r="UM57" s="21"/>
      <c r="UN57" s="21"/>
      <c r="UO57" s="21"/>
      <c r="UP57" s="21"/>
      <c r="UQ57" s="21"/>
      <c r="UR57" s="21"/>
      <c r="US57" s="21"/>
      <c r="UT57" s="21"/>
      <c r="UU57" s="21"/>
      <c r="UV57" s="21"/>
      <c r="UW57" s="21"/>
      <c r="UX57" s="21"/>
      <c r="UY57" s="21"/>
      <c r="UZ57" s="21"/>
      <c r="VA57" s="21"/>
      <c r="VB57" s="21"/>
      <c r="VC57" s="21"/>
      <c r="VD57" s="21"/>
      <c r="VE57" s="21"/>
      <c r="VF57" s="21"/>
      <c r="VG57" s="21"/>
      <c r="VH57" s="21"/>
      <c r="VI57" s="21"/>
      <c r="VJ57" s="21"/>
      <c r="VK57" s="21"/>
      <c r="VL57" s="21"/>
      <c r="VM57" s="21"/>
      <c r="VN57" s="21"/>
      <c r="VO57" s="21"/>
      <c r="VP57" s="21"/>
      <c r="VQ57" s="21"/>
      <c r="VR57" s="21"/>
      <c r="VS57" s="21"/>
      <c r="VT57" s="21"/>
      <c r="VU57" s="21"/>
      <c r="VV57" s="21"/>
      <c r="VW57" s="21"/>
      <c r="VX57" s="21"/>
      <c r="VY57" s="21"/>
      <c r="VZ57" s="21"/>
      <c r="WA57" s="21"/>
      <c r="WB57" s="21"/>
      <c r="WC57" s="21"/>
      <c r="WD57" s="21"/>
      <c r="WE57" s="21"/>
      <c r="WF57" s="21"/>
      <c r="WG57" s="21"/>
      <c r="WH57" s="21"/>
      <c r="WI57" s="21"/>
      <c r="WJ57" s="21"/>
      <c r="WK57" s="21"/>
      <c r="WL57" s="21"/>
      <c r="WM57" s="21"/>
      <c r="WN57" s="21"/>
      <c r="WO57" s="21"/>
      <c r="WP57" s="21"/>
      <c r="WQ57" s="21"/>
      <c r="WR57" s="21"/>
      <c r="WS57" s="21"/>
      <c r="WT57" s="21"/>
      <c r="WU57" s="21"/>
      <c r="WV57" s="21"/>
      <c r="WW57" s="21"/>
      <c r="WX57" s="21"/>
      <c r="WY57" s="21"/>
      <c r="WZ57" s="21"/>
      <c r="XA57" s="21"/>
      <c r="XB57" s="21"/>
      <c r="XC57" s="21"/>
      <c r="XD57" s="21"/>
      <c r="XE57" s="21"/>
      <c r="XF57" s="21"/>
      <c r="XG57" s="21"/>
      <c r="XH57" s="21"/>
      <c r="XI57" s="21"/>
      <c r="XJ57" s="21"/>
      <c r="XK57" s="21"/>
      <c r="XL57" s="21"/>
      <c r="XM57" s="21"/>
      <c r="XN57" s="21"/>
      <c r="XO57" s="21"/>
      <c r="XP57" s="21"/>
      <c r="XQ57" s="21"/>
      <c r="XR57" s="21"/>
      <c r="XS57" s="21"/>
      <c r="XT57" s="21"/>
      <c r="XU57" s="21"/>
      <c r="XV57" s="21"/>
      <c r="XW57" s="21"/>
      <c r="XX57" s="21"/>
      <c r="XY57" s="21"/>
      <c r="XZ57" s="21"/>
      <c r="YA57" s="21"/>
      <c r="YB57" s="21"/>
      <c r="YC57" s="21"/>
      <c r="YD57" s="21"/>
      <c r="YE57" s="21"/>
      <c r="YF57" s="21"/>
      <c r="YG57" s="21"/>
      <c r="YH57" s="21"/>
      <c r="YI57" s="21"/>
      <c r="YJ57" s="21"/>
      <c r="YK57" s="21"/>
      <c r="YL57" s="21"/>
      <c r="YM57" s="21"/>
      <c r="YN57" s="21"/>
      <c r="YO57" s="21"/>
      <c r="YP57" s="21"/>
      <c r="YQ57" s="21"/>
      <c r="YR57" s="21"/>
      <c r="YS57" s="21"/>
      <c r="YT57" s="21"/>
      <c r="YU57" s="21"/>
      <c r="YV57" s="21"/>
      <c r="YW57" s="21"/>
      <c r="YX57" s="21"/>
      <c r="YY57" s="21"/>
      <c r="YZ57" s="21"/>
      <c r="ZA57" s="21"/>
      <c r="ZB57" s="21"/>
      <c r="ZC57" s="21"/>
      <c r="ZD57" s="21"/>
      <c r="ZE57" s="21"/>
      <c r="ZF57" s="21"/>
      <c r="ZG57" s="21"/>
      <c r="ZH57" s="21"/>
      <c r="ZI57" s="21"/>
      <c r="ZJ57" s="21"/>
      <c r="ZK57" s="21"/>
      <c r="ZL57" s="21"/>
      <c r="ZM57" s="21"/>
      <c r="ZN57" s="21"/>
      <c r="ZO57" s="21"/>
      <c r="ZP57" s="21"/>
      <c r="ZQ57" s="21"/>
      <c r="ZR57" s="21"/>
      <c r="ZS57" s="21"/>
      <c r="ZT57" s="21"/>
      <c r="ZU57" s="21"/>
      <c r="ZV57" s="21"/>
      <c r="ZW57" s="21"/>
      <c r="ZX57" s="21"/>
      <c r="ZY57" s="21"/>
      <c r="ZZ57" s="21"/>
      <c r="AAA57" s="21"/>
      <c r="AAB57" s="21"/>
      <c r="AAC57" s="21"/>
      <c r="AAD57" s="21"/>
      <c r="AAE57" s="21"/>
      <c r="AAF57" s="21"/>
      <c r="AAG57" s="21"/>
      <c r="AAH57" s="21"/>
      <c r="AAI57" s="21"/>
      <c r="AAJ57" s="21"/>
      <c r="AAK57" s="21"/>
      <c r="AAL57" s="21"/>
      <c r="AAM57" s="21"/>
      <c r="AAN57" s="21"/>
      <c r="AAO57" s="21"/>
      <c r="AAP57" s="21"/>
      <c r="AAQ57" s="21"/>
      <c r="AAR57" s="21"/>
      <c r="AAS57" s="21"/>
      <c r="AAT57" s="21"/>
      <c r="AAU57" s="21"/>
      <c r="AAV57" s="21"/>
      <c r="AAW57" s="21"/>
      <c r="AAX57" s="21"/>
      <c r="AAY57" s="21"/>
      <c r="AAZ57" s="21"/>
      <c r="ABA57" s="21"/>
      <c r="ABB57" s="21"/>
      <c r="ABC57" s="21"/>
      <c r="ABD57" s="21"/>
      <c r="ABE57" s="21"/>
      <c r="ABF57" s="21"/>
      <c r="ABG57" s="21"/>
      <c r="ABH57" s="21"/>
      <c r="ABI57" s="21"/>
      <c r="ABJ57" s="21"/>
      <c r="ABK57" s="21"/>
      <c r="ABL57" s="21"/>
      <c r="ABM57" s="21"/>
      <c r="ABN57" s="21"/>
      <c r="ABO57" s="21"/>
      <c r="ABP57" s="21"/>
      <c r="ABQ57" s="21"/>
      <c r="ABR57" s="21"/>
      <c r="ABS57" s="21"/>
      <c r="ABT57" s="21"/>
      <c r="ABU57" s="21"/>
      <c r="ABV57" s="21"/>
      <c r="ABW57" s="21"/>
      <c r="ABX57" s="21"/>
      <c r="ABY57" s="21"/>
      <c r="ABZ57" s="21"/>
      <c r="ACA57" s="21"/>
      <c r="ACB57" s="21"/>
      <c r="ACC57" s="21"/>
      <c r="ACD57" s="21"/>
      <c r="ACE57" s="21"/>
      <c r="ACF57" s="21"/>
      <c r="ACG57" s="21"/>
      <c r="ACH57" s="21"/>
      <c r="ACI57" s="21"/>
      <c r="ACJ57" s="21"/>
      <c r="ACK57" s="21"/>
      <c r="ACL57" s="21"/>
      <c r="ACM57" s="21"/>
      <c r="ACN57" s="21"/>
      <c r="ACO57" s="21"/>
      <c r="ACP57" s="21"/>
      <c r="ACQ57" s="21"/>
      <c r="ACR57" s="21"/>
      <c r="ACS57" s="21"/>
      <c r="ACT57" s="21"/>
      <c r="ACU57" s="21"/>
      <c r="ACV57" s="21"/>
      <c r="ACW57" s="21"/>
      <c r="ACX57" s="21"/>
      <c r="ACY57" s="21"/>
      <c r="ACZ57" s="21"/>
      <c r="ADA57" s="21"/>
      <c r="ADB57" s="21"/>
      <c r="ADC57" s="21"/>
      <c r="ADD57" s="21"/>
      <c r="ADE57" s="21"/>
      <c r="ADF57" s="21"/>
      <c r="ADG57" s="21"/>
      <c r="ADH57" s="21"/>
      <c r="ADI57" s="21"/>
      <c r="ADJ57" s="21"/>
      <c r="ADK57" s="21"/>
      <c r="ADL57" s="21"/>
      <c r="ADM57" s="21"/>
      <c r="ADN57" s="21"/>
      <c r="ADO57" s="21"/>
      <c r="ADP57" s="21"/>
      <c r="ADQ57" s="21"/>
      <c r="ADR57" s="21"/>
      <c r="ADS57" s="21"/>
      <c r="ADT57" s="21"/>
      <c r="ADU57" s="21"/>
      <c r="ADV57" s="21"/>
      <c r="ADW57" s="21"/>
      <c r="ADX57" s="21"/>
      <c r="ADY57" s="21"/>
      <c r="ADZ57" s="21"/>
      <c r="AEA57" s="21"/>
      <c r="AEB57" s="21"/>
      <c r="AEC57" s="21"/>
      <c r="AED57" s="21"/>
      <c r="AEE57" s="21"/>
      <c r="AEF57" s="21"/>
      <c r="AEG57" s="21"/>
      <c r="AEH57" s="21"/>
      <c r="AEI57" s="21"/>
      <c r="AEJ57" s="21"/>
      <c r="AEK57" s="21"/>
      <c r="AEL57" s="21"/>
      <c r="AEM57" s="21"/>
      <c r="AEN57" s="21"/>
      <c r="AEO57" s="21"/>
      <c r="AEP57" s="21"/>
      <c r="AEQ57" s="21"/>
      <c r="AER57" s="21"/>
      <c r="AES57" s="21"/>
      <c r="AET57" s="21"/>
      <c r="AEU57" s="21"/>
      <c r="AEV57" s="21"/>
      <c r="AEW57" s="21"/>
      <c r="AEX57" s="21"/>
      <c r="AEY57" s="21"/>
      <c r="AEZ57" s="21"/>
      <c r="AFA57" s="21"/>
      <c r="AFB57" s="21"/>
      <c r="AFC57" s="21"/>
      <c r="AFD57" s="21"/>
      <c r="AFE57" s="21"/>
      <c r="AFF57" s="21"/>
      <c r="AFG57" s="21"/>
      <c r="AFH57" s="21"/>
      <c r="AFI57" s="21"/>
      <c r="AFJ57" s="21"/>
      <c r="AFK57" s="21"/>
      <c r="AFL57" s="21"/>
      <c r="AFM57" s="21"/>
      <c r="AFN57" s="21"/>
      <c r="AFO57" s="21"/>
      <c r="AFP57" s="21"/>
      <c r="AFQ57" s="21"/>
      <c r="AFR57" s="21"/>
      <c r="AFS57" s="21"/>
      <c r="AFT57" s="21"/>
      <c r="AFU57" s="21"/>
      <c r="AFV57" s="21"/>
      <c r="AFW57" s="21"/>
      <c r="AFX57" s="21"/>
      <c r="AFY57" s="21"/>
      <c r="AFZ57" s="21"/>
      <c r="AGA57" s="21"/>
      <c r="AGB57" s="21"/>
      <c r="AGC57" s="21"/>
      <c r="AGD57" s="21"/>
      <c r="AGE57" s="21"/>
      <c r="AGF57" s="21"/>
      <c r="AGG57" s="21"/>
      <c r="AGH57" s="21"/>
      <c r="AGI57" s="21"/>
      <c r="AGJ57" s="21"/>
      <c r="AGK57" s="21"/>
      <c r="AGL57" s="21"/>
      <c r="AGM57" s="21"/>
      <c r="AGN57" s="21"/>
      <c r="AGO57" s="21"/>
      <c r="AGP57" s="21"/>
      <c r="AGQ57" s="21"/>
      <c r="AGR57" s="21"/>
      <c r="AGS57" s="21"/>
      <c r="AGT57" s="21"/>
      <c r="AGU57" s="21"/>
      <c r="AGV57" s="21"/>
      <c r="AGW57" s="21"/>
      <c r="AGX57" s="21"/>
      <c r="AGY57" s="21"/>
      <c r="AGZ57" s="21"/>
      <c r="AHA57" s="21"/>
      <c r="AHB57" s="21"/>
      <c r="AHC57" s="21"/>
      <c r="AHD57" s="21"/>
      <c r="AHE57" s="21"/>
      <c r="AHF57" s="21"/>
      <c r="AHG57" s="21"/>
      <c r="AHH57" s="21"/>
      <c r="AHI57" s="21"/>
      <c r="AHJ57" s="21"/>
      <c r="AHK57" s="21"/>
      <c r="AHL57" s="21"/>
      <c r="AHM57" s="21"/>
      <c r="AHN57" s="21"/>
      <c r="AHO57" s="21"/>
      <c r="AHP57" s="21"/>
      <c r="AHQ57" s="21"/>
      <c r="AHR57" s="21"/>
      <c r="AHS57" s="21"/>
      <c r="AHT57" s="21"/>
      <c r="AHU57" s="21"/>
      <c r="AHV57" s="21"/>
      <c r="AHW57" s="21"/>
      <c r="AHX57" s="21"/>
      <c r="AHY57" s="21"/>
    </row>
    <row r="58" spans="1:909" s="1" customFormat="1" x14ac:dyDescent="0.3">
      <c r="A58" s="19" t="s">
        <v>61</v>
      </c>
      <c r="B58" s="10">
        <v>191</v>
      </c>
      <c r="C58" s="8">
        <v>0</v>
      </c>
      <c r="D58" s="4">
        <f t="shared" si="0"/>
        <v>191</v>
      </c>
      <c r="E58" s="4">
        <f t="shared" si="1"/>
        <v>0</v>
      </c>
      <c r="F58" s="24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  <c r="AAY58" s="21"/>
      <c r="AAZ58" s="21"/>
      <c r="ABA58" s="21"/>
      <c r="ABB58" s="21"/>
      <c r="ABC58" s="21"/>
      <c r="ABD58" s="21"/>
      <c r="ABE58" s="21"/>
      <c r="ABF58" s="21"/>
      <c r="ABG58" s="21"/>
      <c r="ABH58" s="21"/>
      <c r="ABI58" s="21"/>
      <c r="ABJ58" s="21"/>
      <c r="ABK58" s="21"/>
      <c r="ABL58" s="21"/>
      <c r="ABM58" s="21"/>
      <c r="ABN58" s="21"/>
      <c r="ABO58" s="21"/>
      <c r="ABP58" s="21"/>
      <c r="ABQ58" s="21"/>
      <c r="ABR58" s="21"/>
      <c r="ABS58" s="21"/>
      <c r="ABT58" s="21"/>
      <c r="ABU58" s="21"/>
      <c r="ABV58" s="21"/>
      <c r="ABW58" s="21"/>
      <c r="ABX58" s="21"/>
      <c r="ABY58" s="21"/>
      <c r="ABZ58" s="21"/>
      <c r="ACA58" s="21"/>
      <c r="ACB58" s="21"/>
      <c r="ACC58" s="21"/>
      <c r="ACD58" s="21"/>
      <c r="ACE58" s="21"/>
      <c r="ACF58" s="21"/>
      <c r="ACG58" s="21"/>
      <c r="ACH58" s="21"/>
      <c r="ACI58" s="21"/>
      <c r="ACJ58" s="21"/>
      <c r="ACK58" s="21"/>
      <c r="ACL58" s="21"/>
      <c r="ACM58" s="21"/>
      <c r="ACN58" s="21"/>
      <c r="ACO58" s="21"/>
      <c r="ACP58" s="21"/>
      <c r="ACQ58" s="21"/>
      <c r="ACR58" s="21"/>
      <c r="ACS58" s="21"/>
      <c r="ACT58" s="21"/>
      <c r="ACU58" s="21"/>
      <c r="ACV58" s="21"/>
      <c r="ACW58" s="21"/>
      <c r="ACX58" s="21"/>
      <c r="ACY58" s="21"/>
      <c r="ACZ58" s="21"/>
      <c r="ADA58" s="21"/>
      <c r="ADB58" s="21"/>
      <c r="ADC58" s="21"/>
      <c r="ADD58" s="21"/>
      <c r="ADE58" s="21"/>
      <c r="ADF58" s="21"/>
      <c r="ADG58" s="21"/>
      <c r="ADH58" s="21"/>
      <c r="ADI58" s="21"/>
      <c r="ADJ58" s="21"/>
      <c r="ADK58" s="21"/>
      <c r="ADL58" s="21"/>
      <c r="ADM58" s="21"/>
      <c r="ADN58" s="21"/>
      <c r="ADO58" s="21"/>
      <c r="ADP58" s="21"/>
      <c r="ADQ58" s="21"/>
      <c r="ADR58" s="21"/>
      <c r="ADS58" s="21"/>
      <c r="ADT58" s="21"/>
      <c r="ADU58" s="21"/>
      <c r="ADV58" s="21"/>
      <c r="ADW58" s="21"/>
      <c r="ADX58" s="21"/>
      <c r="ADY58" s="21"/>
      <c r="ADZ58" s="21"/>
      <c r="AEA58" s="21"/>
      <c r="AEB58" s="21"/>
      <c r="AEC58" s="21"/>
      <c r="AED58" s="21"/>
      <c r="AEE58" s="21"/>
      <c r="AEF58" s="21"/>
      <c r="AEG58" s="21"/>
      <c r="AEH58" s="21"/>
      <c r="AEI58" s="21"/>
      <c r="AEJ58" s="21"/>
      <c r="AEK58" s="21"/>
      <c r="AEL58" s="21"/>
      <c r="AEM58" s="21"/>
      <c r="AEN58" s="21"/>
      <c r="AEO58" s="21"/>
      <c r="AEP58" s="21"/>
      <c r="AEQ58" s="21"/>
      <c r="AER58" s="21"/>
      <c r="AES58" s="21"/>
      <c r="AET58" s="21"/>
      <c r="AEU58" s="21"/>
      <c r="AEV58" s="21"/>
      <c r="AEW58" s="21"/>
      <c r="AEX58" s="21"/>
      <c r="AEY58" s="21"/>
      <c r="AEZ58" s="21"/>
      <c r="AFA58" s="21"/>
      <c r="AFB58" s="21"/>
      <c r="AFC58" s="21"/>
      <c r="AFD58" s="21"/>
      <c r="AFE58" s="21"/>
      <c r="AFF58" s="21"/>
      <c r="AFG58" s="21"/>
      <c r="AFH58" s="21"/>
      <c r="AFI58" s="21"/>
      <c r="AFJ58" s="21"/>
      <c r="AFK58" s="21"/>
      <c r="AFL58" s="21"/>
      <c r="AFM58" s="21"/>
      <c r="AFN58" s="21"/>
      <c r="AFO58" s="21"/>
      <c r="AFP58" s="21"/>
      <c r="AFQ58" s="21"/>
      <c r="AFR58" s="21"/>
      <c r="AFS58" s="21"/>
      <c r="AFT58" s="21"/>
      <c r="AFU58" s="21"/>
      <c r="AFV58" s="21"/>
      <c r="AFW58" s="21"/>
      <c r="AFX58" s="21"/>
      <c r="AFY58" s="21"/>
      <c r="AFZ58" s="21"/>
      <c r="AGA58" s="21"/>
      <c r="AGB58" s="21"/>
      <c r="AGC58" s="21"/>
      <c r="AGD58" s="21"/>
      <c r="AGE58" s="21"/>
      <c r="AGF58" s="21"/>
      <c r="AGG58" s="21"/>
      <c r="AGH58" s="21"/>
      <c r="AGI58" s="21"/>
      <c r="AGJ58" s="21"/>
      <c r="AGK58" s="21"/>
      <c r="AGL58" s="21"/>
      <c r="AGM58" s="21"/>
      <c r="AGN58" s="21"/>
      <c r="AGO58" s="21"/>
      <c r="AGP58" s="21"/>
      <c r="AGQ58" s="21"/>
      <c r="AGR58" s="21"/>
      <c r="AGS58" s="21"/>
      <c r="AGT58" s="21"/>
      <c r="AGU58" s="21"/>
      <c r="AGV58" s="21"/>
      <c r="AGW58" s="21"/>
      <c r="AGX58" s="21"/>
      <c r="AGY58" s="21"/>
      <c r="AGZ58" s="21"/>
      <c r="AHA58" s="21"/>
      <c r="AHB58" s="21"/>
      <c r="AHC58" s="21"/>
      <c r="AHD58" s="21"/>
      <c r="AHE58" s="21"/>
      <c r="AHF58" s="21"/>
      <c r="AHG58" s="21"/>
      <c r="AHH58" s="21"/>
      <c r="AHI58" s="21"/>
      <c r="AHJ58" s="21"/>
      <c r="AHK58" s="21"/>
      <c r="AHL58" s="21"/>
      <c r="AHM58" s="21"/>
      <c r="AHN58" s="21"/>
      <c r="AHO58" s="21"/>
      <c r="AHP58" s="21"/>
      <c r="AHQ58" s="21"/>
      <c r="AHR58" s="21"/>
      <c r="AHS58" s="21"/>
      <c r="AHT58" s="21"/>
      <c r="AHU58" s="21"/>
      <c r="AHV58" s="21"/>
      <c r="AHW58" s="21"/>
      <c r="AHX58" s="21"/>
      <c r="AHY58" s="21"/>
    </row>
    <row r="59" spans="1:909" s="1" customFormat="1" x14ac:dyDescent="0.3">
      <c r="A59" s="19" t="s">
        <v>62</v>
      </c>
      <c r="B59" s="10">
        <v>30</v>
      </c>
      <c r="C59" s="8">
        <v>0</v>
      </c>
      <c r="D59" s="4">
        <f t="shared" si="0"/>
        <v>30</v>
      </c>
      <c r="E59" s="4">
        <f t="shared" si="1"/>
        <v>0</v>
      </c>
      <c r="F59" s="24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</row>
    <row r="60" spans="1:909" s="1" customFormat="1" ht="32.25" customHeight="1" x14ac:dyDescent="0.3">
      <c r="A60" s="33" t="s">
        <v>63</v>
      </c>
      <c r="B60" s="10"/>
      <c r="C60" s="8"/>
      <c r="D60" s="4"/>
      <c r="E60" s="4"/>
      <c r="F60" s="24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 s="21"/>
      <c r="RG60" s="21"/>
      <c r="RH60" s="21"/>
      <c r="RI60" s="21"/>
      <c r="RJ60" s="21"/>
      <c r="RK60" s="21"/>
      <c r="RL60" s="21"/>
      <c r="RM60" s="21"/>
      <c r="RN60" s="21"/>
      <c r="RO60" s="21"/>
      <c r="RP60" s="21"/>
      <c r="RQ60" s="21"/>
      <c r="RR60" s="21"/>
      <c r="RS60" s="21"/>
      <c r="RT60" s="21"/>
      <c r="RU60" s="21"/>
      <c r="RV60" s="21"/>
      <c r="RW60" s="21"/>
      <c r="RX60" s="21"/>
      <c r="RY60" s="21"/>
      <c r="RZ60" s="21"/>
      <c r="SA60" s="21"/>
      <c r="SB60" s="21"/>
      <c r="SC60" s="21"/>
      <c r="SD60" s="21"/>
      <c r="SE60" s="21"/>
      <c r="SF60" s="21"/>
      <c r="SG60" s="21"/>
      <c r="SH60" s="21"/>
      <c r="SI60" s="21"/>
      <c r="SJ60" s="21"/>
      <c r="SK60" s="21"/>
      <c r="SL60" s="21"/>
      <c r="SM60" s="21"/>
      <c r="SN60" s="21"/>
      <c r="SO60" s="21"/>
      <c r="SP60" s="21"/>
      <c r="SQ60" s="21"/>
      <c r="SR60" s="21"/>
      <c r="SS60" s="21"/>
      <c r="ST60" s="21"/>
      <c r="SU60" s="21"/>
      <c r="SV60" s="21"/>
      <c r="SW60" s="21"/>
      <c r="SX60" s="21"/>
      <c r="SY60" s="21"/>
      <c r="SZ60" s="21"/>
      <c r="TA60" s="21"/>
      <c r="TB60" s="21"/>
      <c r="TC60" s="21"/>
      <c r="TD60" s="21"/>
      <c r="TE60" s="21"/>
      <c r="TF60" s="21"/>
      <c r="TG60" s="21"/>
      <c r="TH60" s="21"/>
      <c r="TI60" s="21"/>
      <c r="TJ60" s="21"/>
      <c r="TK60" s="21"/>
      <c r="TL60" s="21"/>
      <c r="TM60" s="21"/>
      <c r="TN60" s="21"/>
      <c r="TO60" s="21"/>
      <c r="TP60" s="21"/>
      <c r="TQ60" s="21"/>
      <c r="TR60" s="21"/>
      <c r="TS60" s="21"/>
      <c r="TT60" s="21"/>
      <c r="TU60" s="21"/>
      <c r="TV60" s="21"/>
      <c r="TW60" s="21"/>
      <c r="TX60" s="21"/>
      <c r="TY60" s="21"/>
      <c r="TZ60" s="21"/>
      <c r="UA60" s="21"/>
      <c r="UB60" s="21"/>
      <c r="UC60" s="21"/>
      <c r="UD60" s="21"/>
      <c r="UE60" s="21"/>
      <c r="UF60" s="21"/>
      <c r="UG60" s="21"/>
      <c r="UH60" s="21"/>
      <c r="UI60" s="21"/>
      <c r="UJ60" s="21"/>
      <c r="UK60" s="21"/>
      <c r="UL60" s="21"/>
      <c r="UM60" s="21"/>
      <c r="UN60" s="21"/>
      <c r="UO60" s="21"/>
      <c r="UP60" s="21"/>
      <c r="UQ60" s="21"/>
      <c r="UR60" s="21"/>
      <c r="US60" s="21"/>
      <c r="UT60" s="21"/>
      <c r="UU60" s="21"/>
      <c r="UV60" s="21"/>
      <c r="UW60" s="21"/>
      <c r="UX60" s="21"/>
      <c r="UY60" s="21"/>
      <c r="UZ60" s="21"/>
      <c r="VA60" s="21"/>
      <c r="VB60" s="21"/>
      <c r="VC60" s="21"/>
      <c r="VD60" s="21"/>
      <c r="VE60" s="21"/>
      <c r="VF60" s="21"/>
      <c r="VG60" s="21"/>
      <c r="VH60" s="21"/>
      <c r="VI60" s="21"/>
      <c r="VJ60" s="21"/>
      <c r="VK60" s="21"/>
      <c r="VL60" s="21"/>
      <c r="VM60" s="21"/>
      <c r="VN60" s="21"/>
      <c r="VO60" s="21"/>
      <c r="VP60" s="21"/>
      <c r="VQ60" s="21"/>
      <c r="VR60" s="21"/>
      <c r="VS60" s="21"/>
      <c r="VT60" s="21"/>
      <c r="VU60" s="21"/>
      <c r="VV60" s="21"/>
      <c r="VW60" s="21"/>
      <c r="VX60" s="21"/>
      <c r="VY60" s="21"/>
      <c r="VZ60" s="21"/>
      <c r="WA60" s="21"/>
      <c r="WB60" s="21"/>
      <c r="WC60" s="21"/>
      <c r="WD60" s="21"/>
      <c r="WE60" s="21"/>
      <c r="WF60" s="21"/>
      <c r="WG60" s="21"/>
      <c r="WH60" s="21"/>
      <c r="WI60" s="21"/>
      <c r="WJ60" s="21"/>
      <c r="WK60" s="21"/>
      <c r="WL60" s="21"/>
      <c r="WM60" s="21"/>
      <c r="WN60" s="21"/>
      <c r="WO60" s="21"/>
      <c r="WP60" s="21"/>
      <c r="WQ60" s="21"/>
      <c r="WR60" s="21"/>
      <c r="WS60" s="21"/>
      <c r="WT60" s="21"/>
      <c r="WU60" s="21"/>
      <c r="WV60" s="21"/>
      <c r="WW60" s="21"/>
      <c r="WX60" s="21"/>
      <c r="WY60" s="21"/>
      <c r="WZ60" s="21"/>
      <c r="XA60" s="21"/>
      <c r="XB60" s="21"/>
      <c r="XC60" s="21"/>
      <c r="XD60" s="21"/>
      <c r="XE60" s="21"/>
      <c r="XF60" s="21"/>
      <c r="XG60" s="21"/>
      <c r="XH60" s="21"/>
      <c r="XI60" s="21"/>
      <c r="XJ60" s="21"/>
      <c r="XK60" s="21"/>
      <c r="XL60" s="21"/>
      <c r="XM60" s="21"/>
      <c r="XN60" s="21"/>
      <c r="XO60" s="21"/>
      <c r="XP60" s="21"/>
      <c r="XQ60" s="21"/>
      <c r="XR60" s="21"/>
      <c r="XS60" s="21"/>
      <c r="XT60" s="21"/>
      <c r="XU60" s="21"/>
      <c r="XV60" s="21"/>
      <c r="XW60" s="21"/>
      <c r="XX60" s="21"/>
      <c r="XY60" s="21"/>
      <c r="XZ60" s="21"/>
      <c r="YA60" s="21"/>
      <c r="YB60" s="21"/>
      <c r="YC60" s="21"/>
      <c r="YD60" s="21"/>
      <c r="YE60" s="21"/>
      <c r="YF60" s="21"/>
      <c r="YG60" s="21"/>
      <c r="YH60" s="21"/>
      <c r="YI60" s="21"/>
      <c r="YJ60" s="21"/>
      <c r="YK60" s="21"/>
      <c r="YL60" s="21"/>
      <c r="YM60" s="21"/>
      <c r="YN60" s="21"/>
      <c r="YO60" s="21"/>
      <c r="YP60" s="21"/>
      <c r="YQ60" s="21"/>
      <c r="YR60" s="21"/>
      <c r="YS60" s="21"/>
      <c r="YT60" s="21"/>
      <c r="YU60" s="21"/>
      <c r="YV60" s="21"/>
      <c r="YW60" s="21"/>
      <c r="YX60" s="21"/>
      <c r="YY60" s="21"/>
      <c r="YZ60" s="21"/>
      <c r="ZA60" s="21"/>
      <c r="ZB60" s="21"/>
      <c r="ZC60" s="21"/>
      <c r="ZD60" s="21"/>
      <c r="ZE60" s="21"/>
      <c r="ZF60" s="21"/>
      <c r="ZG60" s="21"/>
      <c r="ZH60" s="21"/>
      <c r="ZI60" s="21"/>
      <c r="ZJ60" s="21"/>
      <c r="ZK60" s="21"/>
      <c r="ZL60" s="21"/>
      <c r="ZM60" s="21"/>
      <c r="ZN60" s="21"/>
      <c r="ZO60" s="21"/>
      <c r="ZP60" s="21"/>
      <c r="ZQ60" s="21"/>
      <c r="ZR60" s="21"/>
      <c r="ZS60" s="21"/>
      <c r="ZT60" s="21"/>
      <c r="ZU60" s="21"/>
      <c r="ZV60" s="21"/>
      <c r="ZW60" s="21"/>
      <c r="ZX60" s="21"/>
      <c r="ZY60" s="21"/>
      <c r="ZZ60" s="21"/>
      <c r="AAA60" s="21"/>
      <c r="AAB60" s="21"/>
      <c r="AAC60" s="21"/>
      <c r="AAD60" s="21"/>
      <c r="AAE60" s="21"/>
      <c r="AAF60" s="21"/>
      <c r="AAG60" s="21"/>
      <c r="AAH60" s="21"/>
      <c r="AAI60" s="21"/>
      <c r="AAJ60" s="21"/>
      <c r="AAK60" s="21"/>
      <c r="AAL60" s="21"/>
      <c r="AAM60" s="21"/>
      <c r="AAN60" s="21"/>
      <c r="AAO60" s="21"/>
      <c r="AAP60" s="21"/>
      <c r="AAQ60" s="21"/>
      <c r="AAR60" s="21"/>
      <c r="AAS60" s="21"/>
      <c r="AAT60" s="21"/>
      <c r="AAU60" s="21"/>
      <c r="AAV60" s="21"/>
      <c r="AAW60" s="21"/>
      <c r="AAX60" s="21"/>
      <c r="AAY60" s="21"/>
      <c r="AAZ60" s="21"/>
      <c r="ABA60" s="21"/>
      <c r="ABB60" s="21"/>
      <c r="ABC60" s="21"/>
      <c r="ABD60" s="21"/>
      <c r="ABE60" s="21"/>
      <c r="ABF60" s="21"/>
      <c r="ABG60" s="21"/>
      <c r="ABH60" s="21"/>
      <c r="ABI60" s="21"/>
      <c r="ABJ60" s="21"/>
      <c r="ABK60" s="21"/>
      <c r="ABL60" s="21"/>
      <c r="ABM60" s="21"/>
      <c r="ABN60" s="21"/>
      <c r="ABO60" s="21"/>
      <c r="ABP60" s="21"/>
      <c r="ABQ60" s="21"/>
      <c r="ABR60" s="21"/>
      <c r="ABS60" s="21"/>
      <c r="ABT60" s="21"/>
      <c r="ABU60" s="21"/>
      <c r="ABV60" s="21"/>
      <c r="ABW60" s="21"/>
      <c r="ABX60" s="21"/>
      <c r="ABY60" s="21"/>
      <c r="ABZ60" s="21"/>
      <c r="ACA60" s="21"/>
      <c r="ACB60" s="21"/>
      <c r="ACC60" s="21"/>
      <c r="ACD60" s="21"/>
      <c r="ACE60" s="21"/>
      <c r="ACF60" s="21"/>
      <c r="ACG60" s="21"/>
      <c r="ACH60" s="21"/>
      <c r="ACI60" s="21"/>
      <c r="ACJ60" s="21"/>
      <c r="ACK60" s="21"/>
      <c r="ACL60" s="21"/>
      <c r="ACM60" s="21"/>
      <c r="ACN60" s="21"/>
      <c r="ACO60" s="21"/>
      <c r="ACP60" s="21"/>
      <c r="ACQ60" s="21"/>
      <c r="ACR60" s="21"/>
      <c r="ACS60" s="21"/>
      <c r="ACT60" s="21"/>
      <c r="ACU60" s="21"/>
      <c r="ACV60" s="21"/>
      <c r="ACW60" s="21"/>
      <c r="ACX60" s="21"/>
      <c r="ACY60" s="21"/>
      <c r="ACZ60" s="21"/>
      <c r="ADA60" s="21"/>
      <c r="ADB60" s="21"/>
      <c r="ADC60" s="21"/>
      <c r="ADD60" s="21"/>
      <c r="ADE60" s="21"/>
      <c r="ADF60" s="21"/>
      <c r="ADG60" s="21"/>
      <c r="ADH60" s="21"/>
      <c r="ADI60" s="21"/>
      <c r="ADJ60" s="21"/>
      <c r="ADK60" s="21"/>
      <c r="ADL60" s="21"/>
      <c r="ADM60" s="21"/>
      <c r="ADN60" s="21"/>
      <c r="ADO60" s="21"/>
      <c r="ADP60" s="21"/>
      <c r="ADQ60" s="21"/>
      <c r="ADR60" s="21"/>
      <c r="ADS60" s="21"/>
      <c r="ADT60" s="21"/>
      <c r="ADU60" s="21"/>
      <c r="ADV60" s="21"/>
      <c r="ADW60" s="21"/>
      <c r="ADX60" s="21"/>
      <c r="ADY60" s="21"/>
      <c r="ADZ60" s="21"/>
      <c r="AEA60" s="21"/>
      <c r="AEB60" s="21"/>
      <c r="AEC60" s="21"/>
      <c r="AED60" s="21"/>
      <c r="AEE60" s="21"/>
      <c r="AEF60" s="21"/>
      <c r="AEG60" s="21"/>
      <c r="AEH60" s="21"/>
      <c r="AEI60" s="21"/>
      <c r="AEJ60" s="21"/>
      <c r="AEK60" s="21"/>
      <c r="AEL60" s="21"/>
      <c r="AEM60" s="21"/>
      <c r="AEN60" s="21"/>
      <c r="AEO60" s="21"/>
      <c r="AEP60" s="21"/>
      <c r="AEQ60" s="21"/>
      <c r="AER60" s="21"/>
      <c r="AES60" s="21"/>
      <c r="AET60" s="21"/>
      <c r="AEU60" s="21"/>
      <c r="AEV60" s="21"/>
      <c r="AEW60" s="21"/>
      <c r="AEX60" s="21"/>
      <c r="AEY60" s="21"/>
      <c r="AEZ60" s="21"/>
      <c r="AFA60" s="21"/>
      <c r="AFB60" s="21"/>
      <c r="AFC60" s="21"/>
      <c r="AFD60" s="21"/>
      <c r="AFE60" s="21"/>
      <c r="AFF60" s="21"/>
      <c r="AFG60" s="21"/>
      <c r="AFH60" s="21"/>
      <c r="AFI60" s="21"/>
      <c r="AFJ60" s="21"/>
      <c r="AFK60" s="21"/>
      <c r="AFL60" s="21"/>
      <c r="AFM60" s="21"/>
      <c r="AFN60" s="21"/>
      <c r="AFO60" s="21"/>
      <c r="AFP60" s="21"/>
      <c r="AFQ60" s="21"/>
      <c r="AFR60" s="21"/>
      <c r="AFS60" s="21"/>
      <c r="AFT60" s="21"/>
      <c r="AFU60" s="21"/>
      <c r="AFV60" s="21"/>
      <c r="AFW60" s="21"/>
      <c r="AFX60" s="21"/>
      <c r="AFY60" s="21"/>
      <c r="AFZ60" s="21"/>
      <c r="AGA60" s="21"/>
      <c r="AGB60" s="21"/>
      <c r="AGC60" s="21"/>
      <c r="AGD60" s="21"/>
      <c r="AGE60" s="21"/>
      <c r="AGF60" s="21"/>
      <c r="AGG60" s="21"/>
      <c r="AGH60" s="21"/>
      <c r="AGI60" s="21"/>
      <c r="AGJ60" s="21"/>
      <c r="AGK60" s="21"/>
      <c r="AGL60" s="21"/>
      <c r="AGM60" s="21"/>
      <c r="AGN60" s="21"/>
      <c r="AGO60" s="21"/>
      <c r="AGP60" s="21"/>
      <c r="AGQ60" s="21"/>
      <c r="AGR60" s="21"/>
      <c r="AGS60" s="21"/>
      <c r="AGT60" s="21"/>
      <c r="AGU60" s="21"/>
      <c r="AGV60" s="21"/>
      <c r="AGW60" s="21"/>
      <c r="AGX60" s="21"/>
      <c r="AGY60" s="21"/>
      <c r="AGZ60" s="21"/>
      <c r="AHA60" s="21"/>
      <c r="AHB60" s="21"/>
      <c r="AHC60" s="21"/>
      <c r="AHD60" s="21"/>
      <c r="AHE60" s="21"/>
      <c r="AHF60" s="21"/>
      <c r="AHG60" s="21"/>
      <c r="AHH60" s="21"/>
      <c r="AHI60" s="21"/>
      <c r="AHJ60" s="21"/>
      <c r="AHK60" s="21"/>
      <c r="AHL60" s="21"/>
      <c r="AHM60" s="21"/>
      <c r="AHN60" s="21"/>
      <c r="AHO60" s="21"/>
      <c r="AHP60" s="21"/>
      <c r="AHQ60" s="21"/>
      <c r="AHR60" s="21"/>
      <c r="AHS60" s="21"/>
      <c r="AHT60" s="21"/>
      <c r="AHU60" s="21"/>
      <c r="AHV60" s="21"/>
      <c r="AHW60" s="21"/>
      <c r="AHX60" s="21"/>
      <c r="AHY60" s="21"/>
    </row>
    <row r="61" spans="1:909" s="1" customFormat="1" x14ac:dyDescent="0.3">
      <c r="A61" s="25" t="s">
        <v>64</v>
      </c>
      <c r="B61" s="10">
        <v>40</v>
      </c>
      <c r="C61" s="8">
        <v>0</v>
      </c>
      <c r="D61" s="4">
        <f t="shared" si="0"/>
        <v>40</v>
      </c>
      <c r="E61" s="4">
        <f t="shared" si="1"/>
        <v>0</v>
      </c>
      <c r="F61" s="24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  <c r="AER61" s="21"/>
      <c r="AES61" s="21"/>
      <c r="AET61" s="21"/>
      <c r="AEU61" s="21"/>
      <c r="AEV61" s="21"/>
      <c r="AEW61" s="21"/>
      <c r="AEX61" s="21"/>
      <c r="AEY61" s="21"/>
      <c r="AEZ61" s="21"/>
      <c r="AFA61" s="21"/>
      <c r="AFB61" s="21"/>
      <c r="AFC61" s="21"/>
      <c r="AFD61" s="21"/>
      <c r="AFE61" s="21"/>
      <c r="AFF61" s="21"/>
      <c r="AFG61" s="21"/>
      <c r="AFH61" s="21"/>
      <c r="AFI61" s="21"/>
      <c r="AFJ61" s="21"/>
      <c r="AFK61" s="21"/>
      <c r="AFL61" s="21"/>
      <c r="AFM61" s="21"/>
      <c r="AFN61" s="21"/>
      <c r="AFO61" s="21"/>
      <c r="AFP61" s="21"/>
      <c r="AFQ61" s="21"/>
      <c r="AFR61" s="21"/>
      <c r="AFS61" s="21"/>
      <c r="AFT61" s="21"/>
      <c r="AFU61" s="21"/>
      <c r="AFV61" s="21"/>
      <c r="AFW61" s="21"/>
      <c r="AFX61" s="21"/>
      <c r="AFY61" s="21"/>
      <c r="AFZ61" s="21"/>
      <c r="AGA61" s="21"/>
      <c r="AGB61" s="21"/>
      <c r="AGC61" s="21"/>
      <c r="AGD61" s="21"/>
      <c r="AGE61" s="21"/>
      <c r="AGF61" s="21"/>
      <c r="AGG61" s="21"/>
      <c r="AGH61" s="21"/>
      <c r="AGI61" s="21"/>
      <c r="AGJ61" s="21"/>
      <c r="AGK61" s="21"/>
      <c r="AGL61" s="21"/>
      <c r="AGM61" s="21"/>
      <c r="AGN61" s="21"/>
      <c r="AGO61" s="21"/>
      <c r="AGP61" s="21"/>
      <c r="AGQ61" s="21"/>
      <c r="AGR61" s="21"/>
      <c r="AGS61" s="21"/>
      <c r="AGT61" s="21"/>
      <c r="AGU61" s="21"/>
      <c r="AGV61" s="21"/>
      <c r="AGW61" s="21"/>
      <c r="AGX61" s="21"/>
      <c r="AGY61" s="21"/>
      <c r="AGZ61" s="21"/>
      <c r="AHA61" s="21"/>
      <c r="AHB61" s="21"/>
      <c r="AHC61" s="21"/>
      <c r="AHD61" s="21"/>
      <c r="AHE61" s="21"/>
      <c r="AHF61" s="21"/>
      <c r="AHG61" s="21"/>
      <c r="AHH61" s="21"/>
      <c r="AHI61" s="21"/>
      <c r="AHJ61" s="21"/>
      <c r="AHK61" s="21"/>
      <c r="AHL61" s="21"/>
      <c r="AHM61" s="21"/>
      <c r="AHN61" s="21"/>
      <c r="AHO61" s="21"/>
      <c r="AHP61" s="21"/>
      <c r="AHQ61" s="21"/>
      <c r="AHR61" s="21"/>
      <c r="AHS61" s="21"/>
      <c r="AHT61" s="21"/>
      <c r="AHU61" s="21"/>
      <c r="AHV61" s="21"/>
      <c r="AHW61" s="21"/>
      <c r="AHX61" s="21"/>
      <c r="AHY61" s="21"/>
    </row>
    <row r="62" spans="1:909" s="1" customFormat="1" ht="37.5" x14ac:dyDescent="0.3">
      <c r="A62" s="7" t="s">
        <v>65</v>
      </c>
      <c r="B62" s="10">
        <v>57</v>
      </c>
      <c r="C62" s="8">
        <v>0</v>
      </c>
      <c r="D62" s="4">
        <f t="shared" si="0"/>
        <v>57</v>
      </c>
      <c r="E62" s="4">
        <f t="shared" si="1"/>
        <v>0</v>
      </c>
      <c r="F62" s="24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 s="21"/>
      <c r="RG62" s="21"/>
      <c r="RH62" s="21"/>
      <c r="RI62" s="21"/>
      <c r="RJ62" s="21"/>
      <c r="RK62" s="21"/>
      <c r="RL62" s="21"/>
      <c r="RM62" s="21"/>
      <c r="RN62" s="21"/>
      <c r="RO62" s="21"/>
      <c r="RP62" s="21"/>
      <c r="RQ62" s="21"/>
      <c r="RR62" s="21"/>
      <c r="RS62" s="21"/>
      <c r="RT62" s="21"/>
      <c r="RU62" s="21"/>
      <c r="RV62" s="21"/>
      <c r="RW62" s="21"/>
      <c r="RX62" s="21"/>
      <c r="RY62" s="21"/>
      <c r="RZ62" s="21"/>
      <c r="SA62" s="21"/>
      <c r="SB62" s="21"/>
      <c r="SC62" s="21"/>
      <c r="SD62" s="21"/>
      <c r="SE62" s="21"/>
      <c r="SF62" s="21"/>
      <c r="SG62" s="21"/>
      <c r="SH62" s="21"/>
      <c r="SI62" s="21"/>
      <c r="SJ62" s="21"/>
      <c r="SK62" s="21"/>
      <c r="SL62" s="21"/>
      <c r="SM62" s="21"/>
      <c r="SN62" s="21"/>
      <c r="SO62" s="21"/>
      <c r="SP62" s="21"/>
      <c r="SQ62" s="21"/>
      <c r="SR62" s="21"/>
      <c r="SS62" s="21"/>
      <c r="ST62" s="21"/>
      <c r="SU62" s="21"/>
      <c r="SV62" s="21"/>
      <c r="SW62" s="21"/>
      <c r="SX62" s="21"/>
      <c r="SY62" s="21"/>
      <c r="SZ62" s="21"/>
      <c r="TA62" s="21"/>
      <c r="TB62" s="21"/>
      <c r="TC62" s="21"/>
      <c r="TD62" s="21"/>
      <c r="TE62" s="21"/>
      <c r="TF62" s="21"/>
      <c r="TG62" s="21"/>
      <c r="TH62" s="21"/>
      <c r="TI62" s="21"/>
      <c r="TJ62" s="21"/>
      <c r="TK62" s="21"/>
      <c r="TL62" s="21"/>
      <c r="TM62" s="21"/>
      <c r="TN62" s="21"/>
      <c r="TO62" s="21"/>
      <c r="TP62" s="21"/>
      <c r="TQ62" s="21"/>
      <c r="TR62" s="21"/>
      <c r="TS62" s="21"/>
      <c r="TT62" s="21"/>
      <c r="TU62" s="21"/>
      <c r="TV62" s="21"/>
      <c r="TW62" s="21"/>
      <c r="TX62" s="21"/>
      <c r="TY62" s="21"/>
      <c r="TZ62" s="21"/>
      <c r="UA62" s="21"/>
      <c r="UB62" s="21"/>
      <c r="UC62" s="21"/>
      <c r="UD62" s="21"/>
      <c r="UE62" s="21"/>
      <c r="UF62" s="21"/>
      <c r="UG62" s="21"/>
      <c r="UH62" s="21"/>
      <c r="UI62" s="21"/>
      <c r="UJ62" s="21"/>
      <c r="UK62" s="21"/>
      <c r="UL62" s="21"/>
      <c r="UM62" s="21"/>
      <c r="UN62" s="21"/>
      <c r="UO62" s="21"/>
      <c r="UP62" s="21"/>
      <c r="UQ62" s="21"/>
      <c r="UR62" s="21"/>
      <c r="US62" s="21"/>
      <c r="UT62" s="21"/>
      <c r="UU62" s="21"/>
      <c r="UV62" s="21"/>
      <c r="UW62" s="21"/>
      <c r="UX62" s="21"/>
      <c r="UY62" s="21"/>
      <c r="UZ62" s="21"/>
      <c r="VA62" s="21"/>
      <c r="VB62" s="21"/>
      <c r="VC62" s="21"/>
      <c r="VD62" s="21"/>
      <c r="VE62" s="21"/>
      <c r="VF62" s="21"/>
      <c r="VG62" s="21"/>
      <c r="VH62" s="21"/>
      <c r="VI62" s="21"/>
      <c r="VJ62" s="21"/>
      <c r="VK62" s="21"/>
      <c r="VL62" s="21"/>
      <c r="VM62" s="21"/>
      <c r="VN62" s="21"/>
      <c r="VO62" s="21"/>
      <c r="VP62" s="21"/>
      <c r="VQ62" s="21"/>
      <c r="VR62" s="21"/>
      <c r="VS62" s="21"/>
      <c r="VT62" s="21"/>
      <c r="VU62" s="21"/>
      <c r="VV62" s="21"/>
      <c r="VW62" s="21"/>
      <c r="VX62" s="21"/>
      <c r="VY62" s="21"/>
      <c r="VZ62" s="21"/>
      <c r="WA62" s="21"/>
      <c r="WB62" s="21"/>
      <c r="WC62" s="21"/>
      <c r="WD62" s="21"/>
      <c r="WE62" s="21"/>
      <c r="WF62" s="21"/>
      <c r="WG62" s="21"/>
      <c r="WH62" s="21"/>
      <c r="WI62" s="21"/>
      <c r="WJ62" s="21"/>
      <c r="WK62" s="21"/>
      <c r="WL62" s="21"/>
      <c r="WM62" s="21"/>
      <c r="WN62" s="21"/>
      <c r="WO62" s="21"/>
      <c r="WP62" s="21"/>
      <c r="WQ62" s="21"/>
      <c r="WR62" s="21"/>
      <c r="WS62" s="21"/>
      <c r="WT62" s="21"/>
      <c r="WU62" s="21"/>
      <c r="WV62" s="21"/>
      <c r="WW62" s="21"/>
      <c r="WX62" s="21"/>
      <c r="WY62" s="21"/>
      <c r="WZ62" s="21"/>
      <c r="XA62" s="21"/>
      <c r="XB62" s="21"/>
      <c r="XC62" s="21"/>
      <c r="XD62" s="21"/>
      <c r="XE62" s="21"/>
      <c r="XF62" s="21"/>
      <c r="XG62" s="21"/>
      <c r="XH62" s="21"/>
      <c r="XI62" s="21"/>
      <c r="XJ62" s="21"/>
      <c r="XK62" s="21"/>
      <c r="XL62" s="21"/>
      <c r="XM62" s="21"/>
      <c r="XN62" s="21"/>
      <c r="XO62" s="21"/>
      <c r="XP62" s="21"/>
      <c r="XQ62" s="21"/>
      <c r="XR62" s="21"/>
      <c r="XS62" s="21"/>
      <c r="XT62" s="21"/>
      <c r="XU62" s="21"/>
      <c r="XV62" s="21"/>
      <c r="XW62" s="21"/>
      <c r="XX62" s="21"/>
      <c r="XY62" s="21"/>
      <c r="XZ62" s="21"/>
      <c r="YA62" s="21"/>
      <c r="YB62" s="21"/>
      <c r="YC62" s="21"/>
      <c r="YD62" s="21"/>
      <c r="YE62" s="21"/>
      <c r="YF62" s="21"/>
      <c r="YG62" s="21"/>
      <c r="YH62" s="21"/>
      <c r="YI62" s="21"/>
      <c r="YJ62" s="21"/>
      <c r="YK62" s="21"/>
      <c r="YL62" s="21"/>
      <c r="YM62" s="21"/>
      <c r="YN62" s="21"/>
      <c r="YO62" s="21"/>
      <c r="YP62" s="21"/>
      <c r="YQ62" s="21"/>
      <c r="YR62" s="21"/>
      <c r="YS62" s="21"/>
      <c r="YT62" s="21"/>
      <c r="YU62" s="21"/>
      <c r="YV62" s="21"/>
      <c r="YW62" s="21"/>
      <c r="YX62" s="21"/>
      <c r="YY62" s="21"/>
      <c r="YZ62" s="21"/>
      <c r="ZA62" s="21"/>
      <c r="ZB62" s="21"/>
      <c r="ZC62" s="21"/>
      <c r="ZD62" s="21"/>
      <c r="ZE62" s="21"/>
      <c r="ZF62" s="21"/>
      <c r="ZG62" s="21"/>
      <c r="ZH62" s="21"/>
      <c r="ZI62" s="21"/>
      <c r="ZJ62" s="21"/>
      <c r="ZK62" s="21"/>
      <c r="ZL62" s="21"/>
      <c r="ZM62" s="21"/>
      <c r="ZN62" s="21"/>
      <c r="ZO62" s="21"/>
      <c r="ZP62" s="21"/>
      <c r="ZQ62" s="21"/>
      <c r="ZR62" s="21"/>
      <c r="ZS62" s="21"/>
      <c r="ZT62" s="21"/>
      <c r="ZU62" s="21"/>
      <c r="ZV62" s="21"/>
      <c r="ZW62" s="21"/>
      <c r="ZX62" s="21"/>
      <c r="ZY62" s="21"/>
      <c r="ZZ62" s="21"/>
      <c r="AAA62" s="21"/>
      <c r="AAB62" s="21"/>
      <c r="AAC62" s="21"/>
      <c r="AAD62" s="21"/>
      <c r="AAE62" s="21"/>
      <c r="AAF62" s="21"/>
      <c r="AAG62" s="21"/>
      <c r="AAH62" s="21"/>
      <c r="AAI62" s="21"/>
      <c r="AAJ62" s="21"/>
      <c r="AAK62" s="21"/>
      <c r="AAL62" s="21"/>
      <c r="AAM62" s="21"/>
      <c r="AAN62" s="21"/>
      <c r="AAO62" s="21"/>
      <c r="AAP62" s="21"/>
      <c r="AAQ62" s="21"/>
      <c r="AAR62" s="21"/>
      <c r="AAS62" s="21"/>
      <c r="AAT62" s="21"/>
      <c r="AAU62" s="21"/>
      <c r="AAV62" s="21"/>
      <c r="AAW62" s="21"/>
      <c r="AAX62" s="21"/>
      <c r="AAY62" s="21"/>
      <c r="AAZ62" s="21"/>
      <c r="ABA62" s="21"/>
      <c r="ABB62" s="21"/>
      <c r="ABC62" s="21"/>
      <c r="ABD62" s="21"/>
      <c r="ABE62" s="21"/>
      <c r="ABF62" s="21"/>
      <c r="ABG62" s="21"/>
      <c r="ABH62" s="21"/>
      <c r="ABI62" s="21"/>
      <c r="ABJ62" s="21"/>
      <c r="ABK62" s="21"/>
      <c r="ABL62" s="21"/>
      <c r="ABM62" s="21"/>
      <c r="ABN62" s="21"/>
      <c r="ABO62" s="21"/>
      <c r="ABP62" s="21"/>
      <c r="ABQ62" s="21"/>
      <c r="ABR62" s="21"/>
      <c r="ABS62" s="21"/>
      <c r="ABT62" s="21"/>
      <c r="ABU62" s="21"/>
      <c r="ABV62" s="21"/>
      <c r="ABW62" s="21"/>
      <c r="ABX62" s="21"/>
      <c r="ABY62" s="21"/>
      <c r="ABZ62" s="21"/>
      <c r="ACA62" s="21"/>
      <c r="ACB62" s="21"/>
      <c r="ACC62" s="21"/>
      <c r="ACD62" s="21"/>
      <c r="ACE62" s="21"/>
      <c r="ACF62" s="21"/>
      <c r="ACG62" s="21"/>
      <c r="ACH62" s="21"/>
      <c r="ACI62" s="21"/>
      <c r="ACJ62" s="21"/>
      <c r="ACK62" s="21"/>
      <c r="ACL62" s="21"/>
      <c r="ACM62" s="21"/>
      <c r="ACN62" s="21"/>
      <c r="ACO62" s="21"/>
      <c r="ACP62" s="21"/>
      <c r="ACQ62" s="21"/>
      <c r="ACR62" s="21"/>
      <c r="ACS62" s="21"/>
      <c r="ACT62" s="21"/>
      <c r="ACU62" s="21"/>
      <c r="ACV62" s="21"/>
      <c r="ACW62" s="21"/>
      <c r="ACX62" s="21"/>
      <c r="ACY62" s="21"/>
      <c r="ACZ62" s="21"/>
      <c r="ADA62" s="21"/>
      <c r="ADB62" s="21"/>
      <c r="ADC62" s="21"/>
      <c r="ADD62" s="21"/>
      <c r="ADE62" s="21"/>
      <c r="ADF62" s="21"/>
      <c r="ADG62" s="21"/>
      <c r="ADH62" s="21"/>
      <c r="ADI62" s="21"/>
      <c r="ADJ62" s="21"/>
      <c r="ADK62" s="21"/>
      <c r="ADL62" s="21"/>
      <c r="ADM62" s="21"/>
      <c r="ADN62" s="21"/>
      <c r="ADO62" s="21"/>
      <c r="ADP62" s="21"/>
      <c r="ADQ62" s="21"/>
      <c r="ADR62" s="21"/>
      <c r="ADS62" s="21"/>
      <c r="ADT62" s="21"/>
      <c r="ADU62" s="21"/>
      <c r="ADV62" s="21"/>
      <c r="ADW62" s="21"/>
      <c r="ADX62" s="21"/>
      <c r="ADY62" s="21"/>
      <c r="ADZ62" s="21"/>
      <c r="AEA62" s="21"/>
      <c r="AEB62" s="21"/>
      <c r="AEC62" s="21"/>
      <c r="AED62" s="21"/>
      <c r="AEE62" s="21"/>
      <c r="AEF62" s="21"/>
      <c r="AEG62" s="21"/>
      <c r="AEH62" s="21"/>
      <c r="AEI62" s="21"/>
      <c r="AEJ62" s="21"/>
      <c r="AEK62" s="21"/>
      <c r="AEL62" s="21"/>
      <c r="AEM62" s="21"/>
      <c r="AEN62" s="21"/>
      <c r="AEO62" s="21"/>
      <c r="AEP62" s="21"/>
      <c r="AEQ62" s="21"/>
      <c r="AER62" s="21"/>
      <c r="AES62" s="21"/>
      <c r="AET62" s="21"/>
      <c r="AEU62" s="21"/>
      <c r="AEV62" s="21"/>
      <c r="AEW62" s="21"/>
      <c r="AEX62" s="21"/>
      <c r="AEY62" s="21"/>
      <c r="AEZ62" s="21"/>
      <c r="AFA62" s="21"/>
      <c r="AFB62" s="21"/>
      <c r="AFC62" s="21"/>
      <c r="AFD62" s="21"/>
      <c r="AFE62" s="21"/>
      <c r="AFF62" s="21"/>
      <c r="AFG62" s="21"/>
      <c r="AFH62" s="21"/>
      <c r="AFI62" s="21"/>
      <c r="AFJ62" s="21"/>
      <c r="AFK62" s="21"/>
      <c r="AFL62" s="21"/>
      <c r="AFM62" s="21"/>
      <c r="AFN62" s="21"/>
      <c r="AFO62" s="21"/>
      <c r="AFP62" s="21"/>
      <c r="AFQ62" s="21"/>
      <c r="AFR62" s="21"/>
      <c r="AFS62" s="21"/>
      <c r="AFT62" s="21"/>
      <c r="AFU62" s="21"/>
      <c r="AFV62" s="21"/>
      <c r="AFW62" s="21"/>
      <c r="AFX62" s="21"/>
      <c r="AFY62" s="21"/>
      <c r="AFZ62" s="21"/>
      <c r="AGA62" s="21"/>
      <c r="AGB62" s="21"/>
      <c r="AGC62" s="21"/>
      <c r="AGD62" s="21"/>
      <c r="AGE62" s="21"/>
      <c r="AGF62" s="21"/>
      <c r="AGG62" s="21"/>
      <c r="AGH62" s="21"/>
      <c r="AGI62" s="21"/>
      <c r="AGJ62" s="21"/>
      <c r="AGK62" s="21"/>
      <c r="AGL62" s="21"/>
      <c r="AGM62" s="21"/>
      <c r="AGN62" s="21"/>
      <c r="AGO62" s="21"/>
      <c r="AGP62" s="21"/>
      <c r="AGQ62" s="21"/>
      <c r="AGR62" s="21"/>
      <c r="AGS62" s="21"/>
      <c r="AGT62" s="21"/>
      <c r="AGU62" s="21"/>
      <c r="AGV62" s="21"/>
      <c r="AGW62" s="21"/>
      <c r="AGX62" s="21"/>
      <c r="AGY62" s="21"/>
      <c r="AGZ62" s="21"/>
      <c r="AHA62" s="21"/>
      <c r="AHB62" s="21"/>
      <c r="AHC62" s="21"/>
      <c r="AHD62" s="21"/>
      <c r="AHE62" s="21"/>
      <c r="AHF62" s="21"/>
      <c r="AHG62" s="21"/>
      <c r="AHH62" s="21"/>
      <c r="AHI62" s="21"/>
      <c r="AHJ62" s="21"/>
      <c r="AHK62" s="21"/>
      <c r="AHL62" s="21"/>
      <c r="AHM62" s="21"/>
      <c r="AHN62" s="21"/>
      <c r="AHO62" s="21"/>
      <c r="AHP62" s="21"/>
      <c r="AHQ62" s="21"/>
      <c r="AHR62" s="21"/>
      <c r="AHS62" s="21"/>
      <c r="AHT62" s="21"/>
      <c r="AHU62" s="21"/>
      <c r="AHV62" s="21"/>
      <c r="AHW62" s="21"/>
      <c r="AHX62" s="21"/>
      <c r="AHY62" s="21"/>
    </row>
    <row r="63" spans="1:909" ht="24" customHeight="1" x14ac:dyDescent="0.3">
      <c r="A63" s="26" t="s">
        <v>66</v>
      </c>
      <c r="B63" s="27">
        <v>13118</v>
      </c>
      <c r="C63" s="28">
        <f>SUM(C3:C62)</f>
        <v>0</v>
      </c>
      <c r="D63" s="28">
        <f>SUM(D3:D62)</f>
        <v>13118</v>
      </c>
      <c r="E63" s="28">
        <f>SUM(E3:E62)</f>
        <v>0</v>
      </c>
      <c r="F63" s="29"/>
    </row>
  </sheetData>
  <mergeCells count="7">
    <mergeCell ref="F1:F2"/>
    <mergeCell ref="G7:K7"/>
    <mergeCell ref="A1:A2"/>
    <mergeCell ref="B1:B2"/>
    <mergeCell ref="C1:C2"/>
    <mergeCell ref="D1:D2"/>
    <mergeCell ref="E1:E2"/>
  </mergeCells>
  <printOptions horizontalCentered="1" headings="1"/>
  <pageMargins left="0.15748031496062992" right="0.15748031496062992" top="1.0629921259842521" bottom="0.55118110236220474" header="0.55118110236220474" footer="0.31496062992125984"/>
  <pageSetup paperSize="9" scale="47" orientation="portrait" r:id="rId1"/>
  <headerFooter alignWithMargins="0">
    <oddHeader>&amp;L&amp;"Times New Roman,Normál"&amp;14Kaposvár MJV Önkormányzata&amp;C&amp;"Times New Roman,Félkövér"&amp;18Út-, híd-, járda felúj. garanciális visszatartásai&amp;R&amp;"Cambria,Normál"&amp;12 7 a.melléklet
../2016.(.....)  önkormányzati rendelethez
(ezer Ft-ban)</oddHeader>
    <oddFooter>&amp;L&amp;"Times New Roman,Normál"Kaposvár,&amp;D&amp;C&amp;"Times New Roman,Normál"&amp;Z&amp;F
         Horváth Lilla&amp;R&amp;"Times New Roman,Normál"&amp;P/&amp;N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UF16 gar.vt.</vt:lpstr>
      <vt:lpstr>'UF16 gar.vt.'!Nyomtatási_cím</vt:lpstr>
      <vt:lpstr>'UF16 gar.vt.'!Nyomtatási_terület</vt:lpstr>
    </vt:vector>
  </TitlesOfParts>
  <Company>kmjvpmh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szaboneili</dc:creator>
  <cp:lastModifiedBy>garamvolgyiattilane</cp:lastModifiedBy>
  <cp:lastPrinted>2016-05-24T07:14:22Z</cp:lastPrinted>
  <dcterms:created xsi:type="dcterms:W3CDTF">2014-02-18T14:56:25Z</dcterms:created>
  <dcterms:modified xsi:type="dcterms:W3CDTF">2016-05-25T08:16:11Z</dcterms:modified>
</cp:coreProperties>
</file>