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UF16" sheetId="1" r:id="rId1"/>
  </sheets>
  <definedNames>
    <definedName name="_xlnm.Print_Titles" localSheetId="0">'UF16'!$1:$2</definedName>
    <definedName name="_xlnm.Print_Area" localSheetId="0">'UF16'!$A$1:$F$61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2" i="1" s="1"/>
  <c r="C12" i="1"/>
  <c r="C60" i="1"/>
  <c r="D60" i="1"/>
  <c r="E60" i="1"/>
  <c r="D61" i="1" l="1"/>
  <c r="C61" i="1"/>
  <c r="E4" i="1"/>
  <c r="E12" i="1" s="1"/>
  <c r="E61" i="1" s="1"/>
</calcChain>
</file>

<file path=xl/sharedStrings.xml><?xml version="1.0" encoding="utf-8"?>
<sst xmlns="http://schemas.openxmlformats.org/spreadsheetml/2006/main" count="157" uniqueCount="66">
  <si>
    <t>Út-, híd-, járdafelújítások összesen</t>
  </si>
  <si>
    <t>Új induló feladatok  mindösszesen</t>
  </si>
  <si>
    <t>x</t>
  </si>
  <si>
    <t>Buszöblözetek felújítása (4 db; 5000 m2)</t>
  </si>
  <si>
    <t>Buszváró felújítása CORSO  mellett</t>
  </si>
  <si>
    <t>Zárda u. útfelújítás (350 m; 3800 m2)</t>
  </si>
  <si>
    <t>Vásártéri út felújítása a Bereczk S. u-tól É-i irányban 400 m (2800 m2)</t>
  </si>
  <si>
    <t>Beszédes József u. útfelújítás (400 m; 2400 m2)</t>
  </si>
  <si>
    <t>Eger u. útfelújítás a Madár u. és Bláthy O. u. között (320 m; 960 m2)</t>
  </si>
  <si>
    <t>Munkács u. útfelújítás (120 m; 384 m2)</t>
  </si>
  <si>
    <t>Ungvár u. útfelújítás (120 m; 384 m2)</t>
  </si>
  <si>
    <t>Cseri út Ép.ip. SZKI bejáró út felújítása (250 m; 1000 m2)</t>
  </si>
  <si>
    <t>Vak Bottyán u. útfelújítás (300 m; 1800 m2)</t>
  </si>
  <si>
    <t>Léva u. 1-11 útfelújítás (200 m; 1000 m2)</t>
  </si>
  <si>
    <t>Nagyszeben u. útfelújítás (610 m; 2135 m2)</t>
  </si>
  <si>
    <t>Szigligeti u. Ny-i vége útfelújítás (100; 500 m2)</t>
  </si>
  <si>
    <t>Balaton u. NY-i vége útfelújítás (100 m; 500 m2)</t>
  </si>
  <si>
    <t>Bem u. útfelújítás Kisfaludy u-tól K-re (360 m;  960 m2)</t>
  </si>
  <si>
    <t>Sávház melletti útfelújítás Arany J. u-ig (300 m; 1800 m2)</t>
  </si>
  <si>
    <t>Kossuth L. u. útfelújítás Damjanich és 48-as Ifjúság u. között (400 m; 2400 m2)</t>
  </si>
  <si>
    <t>Táncsics u. útfelújítás 67-es út és Erdősor u. között (320 m; 1300 m2)</t>
  </si>
  <si>
    <t>Fazekas Mihály u. útfelújítás (360 m; 1240 m2)</t>
  </si>
  <si>
    <t>Diófa u. útfelújítás (400 m; 1200 m2)</t>
  </si>
  <si>
    <t>Brassó u. útfelújítás (360 m; 1152 m2)</t>
  </si>
  <si>
    <t>Hermann O. u. útfelújítás (680 m; 2025 m2)</t>
  </si>
  <si>
    <t>Szabó Pál u. útfelújítás (300 m; 1050 m2)</t>
  </si>
  <si>
    <t>Rómahegyi u. eleje, vége útfelújítás (210 m; 1300 m2)</t>
  </si>
  <si>
    <t>Mező u. útfelújítás Hősök templomától (200 m; 1400 m2)</t>
  </si>
  <si>
    <t>Brassó u. páros oldal járdafelújítás (360 m; 540 m2)</t>
  </si>
  <si>
    <t>Tisza u. páratlan oldal járdafelújítás (440 m; 600 m2)</t>
  </si>
  <si>
    <t>Eötvös u. járdafelújítás Jókai u-ig (250 m; 370 m2)</t>
  </si>
  <si>
    <t>Jedlik Ányos u. K-i  oldal járdafelújítás (150 m; 240 m2)</t>
  </si>
  <si>
    <t>Nyár u. járdafelújítás (Kapsrétsor - Zselic patak között (250 m; 280 m2)</t>
  </si>
  <si>
    <t>József u. K-i oldali járda Katona J. utcáig (250 m; 500 m2)</t>
  </si>
  <si>
    <t>Veres Péter u. páratlan oldali járda felújítása (725 m; 1090 m2)</t>
  </si>
  <si>
    <t>Biczó köz lépcső átépítés</t>
  </si>
  <si>
    <t>Madár u. járda/lépcső felújítás a Gárdonyi u. és az iskola között (350 m; 630 m2)</t>
  </si>
  <si>
    <t>Kálvária u. K-i oldal járdafelújítás (500 m; 750 m2)</t>
  </si>
  <si>
    <t>Zrínyi u. Ny-i oldal járda felújítás, vízelvezetéssel (460 m; 552 m2)</t>
  </si>
  <si>
    <t>Körtönye u. páros oldal járdafelújítás (250 m; 450 m2)</t>
  </si>
  <si>
    <t>Fő u. - Hársfa u. kereszteződés lépcső felújítás, korlát építés</t>
  </si>
  <si>
    <t>Pécsi u. páros oldal járda felújítása (1650 m; 2400 m2)</t>
  </si>
  <si>
    <t>Alkotmány u. járdafelújítás (300 m; 450 m2)</t>
  </si>
  <si>
    <t>Állomás u. járda felújítás (200 m; 300 m2)</t>
  </si>
  <si>
    <t>Múzeum u. D-i rész felújítása</t>
  </si>
  <si>
    <t xml:space="preserve">Teleki u.  felújítás Petőfi tér és Múzeum u. között. </t>
  </si>
  <si>
    <t>Desedára vezető kerékpárút felújítása</t>
  </si>
  <si>
    <t xml:space="preserve">Bajcsy Zs. u. burkolatfelújítás Zárda u. és Tallián Gy.u. között </t>
  </si>
  <si>
    <t>Zártkerti utak felújítása</t>
  </si>
  <si>
    <t>Új induló feladatok      Bereck Sándor program IV. ütem</t>
  </si>
  <si>
    <t>Átúzódó feladatok összesen</t>
  </si>
  <si>
    <t>Garanciális visszatartások (7. a. melléklet)</t>
  </si>
  <si>
    <t>Rét utcai orvosi rendelő és óvoda épületének megközelítésére szolgáló út és parkoló felújítása</t>
  </si>
  <si>
    <t>Bajcsy Zsilinszky utcai csapadékvíz csatorna rekonstrukció (II. ütem) tervezési munkái</t>
  </si>
  <si>
    <t xml:space="preserve">Nádor utca É-i oldal járdafelújítás (Losonc - Kisfaludy u. között) és D-i oldal szakaszos javítása </t>
  </si>
  <si>
    <t>Deseda arborétumhoz vezető híd felújítása</t>
  </si>
  <si>
    <t>Kodály utca keleti oldal járdafelújítása önerő</t>
  </si>
  <si>
    <t xml:space="preserve">Csapadékvíz nyelők és aknafedlapok cseréje és szintre emelése </t>
  </si>
  <si>
    <t>2014. út-,híd-, járda műszaki dokumentációjának elkészítése (Hegyalja u.+5db)</t>
  </si>
  <si>
    <t>Áthúzódó feladatok</t>
  </si>
  <si>
    <t>Megjegyzés</t>
  </si>
  <si>
    <t>Eltérés             ( +  -)</t>
  </si>
  <si>
    <t>2016. évi mód.új ei.</t>
  </si>
  <si>
    <t>Pótigény ill. átcsop.</t>
  </si>
  <si>
    <t>2016.évi. mód.ei.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</si>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</sst>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E"/>
      <charset val="238"/>
    </font>
    <font>
      <sz val="10"/>
      <name val="Times"/>
      <family val="1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CC"/>
      <name val="Times New Roman"/>
      <family val="1"/>
      <charset val="238"/>
    </font>
    <font>
      <b/>
      <sz val="14"/>
      <color rgb="FF0000CC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3" fontId="2" fillId="0" borderId="0" xfId="1" applyNumberFormat="1" applyFont="1" applyFill="1" applyAlignment="1"/>
    <xf numFmtId="3" fontId="3" fillId="0" borderId="1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justify"/>
    </xf>
    <xf numFmtId="3" fontId="4" fillId="0" borderId="3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/>
    <xf numFmtId="3" fontId="5" fillId="0" borderId="0" xfId="1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left" wrapText="1"/>
    </xf>
    <xf numFmtId="3" fontId="5" fillId="0" borderId="5" xfId="1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wrapText="1"/>
    </xf>
    <xf numFmtId="3" fontId="8" fillId="0" borderId="0" xfId="1" applyNumberFormat="1" applyFont="1" applyFill="1" applyAlignment="1"/>
    <xf numFmtId="3" fontId="5" fillId="0" borderId="6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left"/>
    </xf>
    <xf numFmtId="3" fontId="9" fillId="0" borderId="0" xfId="1" applyNumberFormat="1" applyFont="1" applyFill="1" applyAlignment="1"/>
    <xf numFmtId="3" fontId="2" fillId="0" borderId="9" xfId="0" applyNumberFormat="1" applyFont="1" applyFill="1" applyBorder="1" applyAlignment="1">
      <alignment horizontal="right" wrapText="1"/>
    </xf>
    <xf numFmtId="3" fontId="5" fillId="0" borderId="9" xfId="1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/>
    <xf numFmtId="3" fontId="5" fillId="0" borderId="16" xfId="1" applyNumberFormat="1" applyFont="1" applyFill="1" applyBorder="1" applyAlignment="1">
      <alignment horizontal="right"/>
    </xf>
    <xf numFmtId="3" fontId="2" fillId="0" borderId="11" xfId="1" applyNumberFormat="1" applyFont="1" applyFill="1" applyBorder="1" applyAlignment="1"/>
    <xf numFmtId="3" fontId="2" fillId="0" borderId="16" xfId="1" applyNumberFormat="1" applyFont="1" applyFill="1" applyBorder="1" applyAlignment="1"/>
    <xf numFmtId="3" fontId="2" fillId="0" borderId="11" xfId="1" applyNumberFormat="1" applyFont="1" applyFill="1" applyBorder="1" applyAlignment="1">
      <alignment horizontal="left" wrapText="1"/>
    </xf>
    <xf numFmtId="3" fontId="2" fillId="0" borderId="13" xfId="1" applyNumberFormat="1" applyFont="1" applyFill="1" applyBorder="1" applyAlignment="1">
      <alignment horizontal="left" wrapText="1"/>
    </xf>
    <xf numFmtId="3" fontId="3" fillId="0" borderId="18" xfId="1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 wrapText="1"/>
    </xf>
    <xf numFmtId="3" fontId="3" fillId="0" borderId="11" xfId="1" applyNumberFormat="1" applyFont="1" applyFill="1" applyBorder="1" applyAlignment="1">
      <alignment wrapText="1"/>
    </xf>
    <xf numFmtId="3" fontId="5" fillId="0" borderId="12" xfId="1" applyNumberFormat="1" applyFont="1" applyFill="1" applyBorder="1" applyAlignment="1"/>
    <xf numFmtId="3" fontId="3" fillId="0" borderId="10" xfId="1" applyNumberFormat="1" applyFont="1" applyFill="1" applyBorder="1" applyAlignment="1"/>
    <xf numFmtId="3" fontId="3" fillId="0" borderId="12" xfId="1" applyNumberFormat="1" applyFont="1" applyFill="1" applyBorder="1" applyAlignment="1"/>
    <xf numFmtId="164" fontId="3" fillId="0" borderId="10" xfId="1" applyNumberFormat="1" applyFont="1" applyFill="1" applyBorder="1" applyAlignment="1"/>
    <xf numFmtId="3" fontId="2" fillId="0" borderId="15" xfId="1" applyNumberFormat="1" applyFont="1" applyFill="1" applyBorder="1" applyAlignment="1"/>
    <xf numFmtId="0" fontId="7" fillId="0" borderId="0" xfId="0" applyFont="1" applyFill="1" applyAlignment="1">
      <alignment horizontal="left" wrapText="1"/>
    </xf>
    <xf numFmtId="3" fontId="4" fillId="0" borderId="11" xfId="1" applyNumberFormat="1" applyFont="1" applyFill="1" applyBorder="1" applyAlignment="1"/>
    <xf numFmtId="3" fontId="4" fillId="0" borderId="10" xfId="1" applyNumberFormat="1" applyFont="1" applyFill="1" applyBorder="1" applyAlignment="1"/>
    <xf numFmtId="3" fontId="2" fillId="0" borderId="17" xfId="1" applyNumberFormat="1" applyFont="1" applyFill="1" applyBorder="1" applyAlignment="1"/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_07.mell.Út-híd-járdafelújítás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D61"/>
  <sheetViews>
    <sheetView tabSelected="1" view="pageBreakPreview" zoomScale="75" zoomScaleNormal="60" zoomScaleSheetLayoutView="7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10.28515625" defaultRowHeight="18.75" x14ac:dyDescent="0.3"/>
  <cols>
    <col min="1" max="1" width="86" style="1" customWidth="1"/>
    <col min="2" max="2" width="12" style="1" customWidth="1"/>
    <col min="3" max="3" width="13.7109375" style="1" customWidth="1"/>
    <col min="4" max="4" width="13.28515625" style="1" customWidth="1"/>
    <col min="5" max="5" width="10.5703125" style="1" bestFit="1" customWidth="1"/>
    <col min="6" max="6" width="14.28515625" style="1" bestFit="1" customWidth="1"/>
    <col min="7" max="16384" width="10.28515625" style="1"/>
  </cols>
  <sheetData>
    <row r="1" spans="1:914" s="10" customFormat="1" ht="40.5" customHeight="1" x14ac:dyDescent="0.3">
      <c r="A1" s="44" t="s">
        <v>65</v>
      </c>
      <c r="B1" s="46" t="s">
        <v>64</v>
      </c>
      <c r="C1" s="48" t="s">
        <v>63</v>
      </c>
      <c r="D1" s="48" t="s">
        <v>62</v>
      </c>
      <c r="E1" s="48" t="s">
        <v>61</v>
      </c>
      <c r="F1" s="42" t="s">
        <v>60</v>
      </c>
    </row>
    <row r="2" spans="1:914" s="10" customFormat="1" ht="55.5" customHeight="1" x14ac:dyDescent="0.3">
      <c r="A2" s="45"/>
      <c r="B2" s="47"/>
      <c r="C2" s="49"/>
      <c r="D2" s="49"/>
      <c r="E2" s="49"/>
      <c r="F2" s="43"/>
    </row>
    <row r="3" spans="1:914" s="21" customFormat="1" ht="30.75" customHeight="1" x14ac:dyDescent="0.3">
      <c r="A3" s="32" t="s">
        <v>59</v>
      </c>
      <c r="B3" s="33"/>
      <c r="C3" s="34"/>
      <c r="D3" s="35"/>
      <c r="E3" s="36"/>
      <c r="F3" s="37"/>
    </row>
    <row r="4" spans="1:914" s="18" customFormat="1" x14ac:dyDescent="0.3">
      <c r="A4" s="20" t="s">
        <v>58</v>
      </c>
      <c r="B4" s="14">
        <v>356</v>
      </c>
      <c r="C4" s="19">
        <v>0</v>
      </c>
      <c r="D4" s="9">
        <f>+B4+C4</f>
        <v>356</v>
      </c>
      <c r="E4" s="9">
        <f>+D4-B4</f>
        <v>0</v>
      </c>
      <c r="F4" s="22"/>
    </row>
    <row r="5" spans="1:914" s="12" customFormat="1" x14ac:dyDescent="0.3">
      <c r="A5" s="17" t="s">
        <v>57</v>
      </c>
      <c r="B5" s="14">
        <v>10243</v>
      </c>
      <c r="C5" s="13">
        <v>0</v>
      </c>
      <c r="D5" s="9">
        <v>10243</v>
      </c>
      <c r="E5" s="9">
        <v>0</v>
      </c>
      <c r="F5" s="2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</row>
    <row r="6" spans="1:914" s="12" customFormat="1" x14ac:dyDescent="0.3">
      <c r="A6" s="24" t="s">
        <v>56</v>
      </c>
      <c r="B6" s="14">
        <v>9050</v>
      </c>
      <c r="C6" s="16">
        <v>0</v>
      </c>
      <c r="D6" s="9">
        <v>9050</v>
      </c>
      <c r="E6" s="9">
        <v>0</v>
      </c>
      <c r="F6" s="2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</row>
    <row r="7" spans="1:914" s="12" customFormat="1" x14ac:dyDescent="0.3">
      <c r="A7" s="15" t="s">
        <v>55</v>
      </c>
      <c r="B7" s="14">
        <v>15000</v>
      </c>
      <c r="C7" s="16">
        <v>0</v>
      </c>
      <c r="D7" s="9">
        <v>15000</v>
      </c>
      <c r="E7" s="9">
        <v>0</v>
      </c>
      <c r="F7" s="2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</row>
    <row r="8" spans="1:914" s="12" customFormat="1" ht="37.5" x14ac:dyDescent="0.3">
      <c r="A8" s="15" t="s">
        <v>54</v>
      </c>
      <c r="B8" s="14">
        <v>5900</v>
      </c>
      <c r="C8" s="16">
        <v>0</v>
      </c>
      <c r="D8" s="9">
        <v>5900</v>
      </c>
      <c r="E8" s="9">
        <v>0</v>
      </c>
      <c r="F8" s="25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</row>
    <row r="9" spans="1:914" s="12" customFormat="1" ht="37.5" x14ac:dyDescent="0.3">
      <c r="A9" s="15" t="s">
        <v>53</v>
      </c>
      <c r="B9" s="14">
        <v>420</v>
      </c>
      <c r="C9" s="16">
        <v>0</v>
      </c>
      <c r="D9" s="9">
        <v>420</v>
      </c>
      <c r="E9" s="9">
        <v>0</v>
      </c>
      <c r="F9" s="25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</row>
    <row r="10" spans="1:914" s="12" customFormat="1" ht="37.5" x14ac:dyDescent="0.3">
      <c r="A10" s="15" t="s">
        <v>52</v>
      </c>
      <c r="B10" s="14">
        <v>19000</v>
      </c>
      <c r="C10" s="16">
        <v>0</v>
      </c>
      <c r="D10" s="9">
        <v>19000</v>
      </c>
      <c r="E10" s="9">
        <v>0</v>
      </c>
      <c r="F10" s="25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</row>
    <row r="11" spans="1:914" s="12" customFormat="1" x14ac:dyDescent="0.3">
      <c r="A11" s="15" t="s">
        <v>51</v>
      </c>
      <c r="B11" s="14">
        <v>13118</v>
      </c>
      <c r="C11" s="13">
        <v>0</v>
      </c>
      <c r="D11" s="9">
        <v>13118</v>
      </c>
      <c r="E11" s="9">
        <v>0</v>
      </c>
      <c r="F11" s="2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</row>
    <row r="12" spans="1:914" s="10" customFormat="1" ht="30" customHeight="1" x14ac:dyDescent="0.3">
      <c r="A12" s="11" t="s">
        <v>50</v>
      </c>
      <c r="B12" s="2">
        <v>73087</v>
      </c>
      <c r="C12" s="2">
        <f>SUM(C4:C11)</f>
        <v>0</v>
      </c>
      <c r="D12" s="2">
        <f>SUM(D4:D11)</f>
        <v>73087</v>
      </c>
      <c r="E12" s="2">
        <f>SUM(E4:E11)</f>
        <v>0</v>
      </c>
      <c r="F12" s="2"/>
    </row>
    <row r="13" spans="1:914" x14ac:dyDescent="0.3">
      <c r="A13" s="39" t="s">
        <v>49</v>
      </c>
      <c r="B13" s="40">
        <v>568862</v>
      </c>
      <c r="C13" s="40">
        <v>0</v>
      </c>
      <c r="D13" s="40">
        <v>568862</v>
      </c>
      <c r="E13" s="40">
        <v>0</v>
      </c>
      <c r="F13" s="41"/>
    </row>
    <row r="14" spans="1:914" x14ac:dyDescent="0.3">
      <c r="A14" s="26" t="s">
        <v>48</v>
      </c>
      <c r="B14" s="8" t="s">
        <v>2</v>
      </c>
      <c r="C14" s="8">
        <v>0</v>
      </c>
      <c r="D14" s="8" t="s">
        <v>2</v>
      </c>
      <c r="E14" s="8">
        <v>0</v>
      </c>
      <c r="F14" s="27"/>
    </row>
    <row r="15" spans="1:914" x14ac:dyDescent="0.3">
      <c r="A15" s="28" t="s">
        <v>47</v>
      </c>
      <c r="B15" s="8" t="s">
        <v>2</v>
      </c>
      <c r="C15" s="8">
        <v>0</v>
      </c>
      <c r="D15" s="8" t="s">
        <v>2</v>
      </c>
      <c r="E15" s="8">
        <v>0</v>
      </c>
      <c r="F15" s="27"/>
    </row>
    <row r="16" spans="1:914" x14ac:dyDescent="0.3">
      <c r="A16" s="28" t="s">
        <v>46</v>
      </c>
      <c r="B16" s="8" t="s">
        <v>2</v>
      </c>
      <c r="C16" s="8">
        <v>0</v>
      </c>
      <c r="D16" s="8" t="s">
        <v>2</v>
      </c>
      <c r="E16" s="8">
        <v>0</v>
      </c>
      <c r="F16" s="27"/>
    </row>
    <row r="17" spans="1:6" x14ac:dyDescent="0.3">
      <c r="A17" s="28" t="s">
        <v>45</v>
      </c>
      <c r="B17" s="8" t="s">
        <v>2</v>
      </c>
      <c r="C17" s="8">
        <v>0</v>
      </c>
      <c r="D17" s="8" t="s">
        <v>2</v>
      </c>
      <c r="E17" s="8">
        <v>0</v>
      </c>
      <c r="F17" s="27"/>
    </row>
    <row r="18" spans="1:6" x14ac:dyDescent="0.3">
      <c r="A18" s="28" t="s">
        <v>44</v>
      </c>
      <c r="B18" s="8" t="s">
        <v>2</v>
      </c>
      <c r="C18" s="8">
        <v>0</v>
      </c>
      <c r="D18" s="8" t="s">
        <v>2</v>
      </c>
      <c r="E18" s="8">
        <v>0</v>
      </c>
      <c r="F18" s="27"/>
    </row>
    <row r="19" spans="1:6" x14ac:dyDescent="0.3">
      <c r="A19" s="28" t="s">
        <v>43</v>
      </c>
      <c r="B19" s="8" t="s">
        <v>2</v>
      </c>
      <c r="C19" s="8">
        <v>0</v>
      </c>
      <c r="D19" s="8" t="s">
        <v>2</v>
      </c>
      <c r="E19" s="8">
        <v>0</v>
      </c>
      <c r="F19" s="27"/>
    </row>
    <row r="20" spans="1:6" x14ac:dyDescent="0.3">
      <c r="A20" s="28" t="s">
        <v>42</v>
      </c>
      <c r="B20" s="8" t="s">
        <v>2</v>
      </c>
      <c r="C20" s="8">
        <v>0</v>
      </c>
      <c r="D20" s="8" t="s">
        <v>2</v>
      </c>
      <c r="E20" s="8">
        <v>0</v>
      </c>
      <c r="F20" s="27"/>
    </row>
    <row r="21" spans="1:6" x14ac:dyDescent="0.3">
      <c r="A21" s="28" t="s">
        <v>41</v>
      </c>
      <c r="B21" s="8" t="s">
        <v>2</v>
      </c>
      <c r="C21" s="8">
        <v>0</v>
      </c>
      <c r="D21" s="8" t="s">
        <v>2</v>
      </c>
      <c r="E21" s="8">
        <v>0</v>
      </c>
      <c r="F21" s="27"/>
    </row>
    <row r="22" spans="1:6" x14ac:dyDescent="0.3">
      <c r="A22" s="28" t="s">
        <v>40</v>
      </c>
      <c r="B22" s="8" t="s">
        <v>2</v>
      </c>
      <c r="C22" s="8">
        <v>0</v>
      </c>
      <c r="D22" s="8" t="s">
        <v>2</v>
      </c>
      <c r="E22" s="8">
        <v>0</v>
      </c>
      <c r="F22" s="27"/>
    </row>
    <row r="23" spans="1:6" x14ac:dyDescent="0.3">
      <c r="A23" s="28" t="s">
        <v>39</v>
      </c>
      <c r="B23" s="8" t="s">
        <v>2</v>
      </c>
      <c r="C23" s="8">
        <v>0</v>
      </c>
      <c r="D23" s="8" t="s">
        <v>2</v>
      </c>
      <c r="E23" s="8">
        <v>0</v>
      </c>
      <c r="F23" s="27"/>
    </row>
    <row r="24" spans="1:6" x14ac:dyDescent="0.3">
      <c r="A24" s="28" t="s">
        <v>38</v>
      </c>
      <c r="B24" s="8" t="s">
        <v>2</v>
      </c>
      <c r="C24" s="8">
        <v>0</v>
      </c>
      <c r="D24" s="8" t="s">
        <v>2</v>
      </c>
      <c r="E24" s="8">
        <v>0</v>
      </c>
      <c r="F24" s="27"/>
    </row>
    <row r="25" spans="1:6" x14ac:dyDescent="0.3">
      <c r="A25" s="28" t="s">
        <v>37</v>
      </c>
      <c r="B25" s="8" t="s">
        <v>2</v>
      </c>
      <c r="C25" s="8">
        <v>0</v>
      </c>
      <c r="D25" s="8" t="s">
        <v>2</v>
      </c>
      <c r="E25" s="8">
        <v>0</v>
      </c>
      <c r="F25" s="27"/>
    </row>
    <row r="26" spans="1:6" ht="37.5" x14ac:dyDescent="0.3">
      <c r="A26" s="28" t="s">
        <v>36</v>
      </c>
      <c r="B26" s="8" t="s">
        <v>2</v>
      </c>
      <c r="C26" s="8">
        <v>0</v>
      </c>
      <c r="D26" s="8" t="s">
        <v>2</v>
      </c>
      <c r="E26" s="8">
        <v>0</v>
      </c>
      <c r="F26" s="27"/>
    </row>
    <row r="27" spans="1:6" x14ac:dyDescent="0.3">
      <c r="A27" s="28" t="s">
        <v>35</v>
      </c>
      <c r="B27" s="8" t="s">
        <v>2</v>
      </c>
      <c r="C27" s="8">
        <v>0</v>
      </c>
      <c r="D27" s="8" t="s">
        <v>2</v>
      </c>
      <c r="E27" s="8">
        <v>0</v>
      </c>
      <c r="F27" s="27"/>
    </row>
    <row r="28" spans="1:6" x14ac:dyDescent="0.3">
      <c r="A28" s="28" t="s">
        <v>34</v>
      </c>
      <c r="B28" s="8" t="s">
        <v>2</v>
      </c>
      <c r="C28" s="8">
        <v>0</v>
      </c>
      <c r="D28" s="8" t="s">
        <v>2</v>
      </c>
      <c r="E28" s="8">
        <v>0</v>
      </c>
      <c r="F28" s="27"/>
    </row>
    <row r="29" spans="1:6" x14ac:dyDescent="0.3">
      <c r="A29" s="28" t="s">
        <v>33</v>
      </c>
      <c r="B29" s="8" t="s">
        <v>2</v>
      </c>
      <c r="C29" s="8">
        <v>0</v>
      </c>
      <c r="D29" s="8" t="s">
        <v>2</v>
      </c>
      <c r="E29" s="8">
        <v>0</v>
      </c>
      <c r="F29" s="27"/>
    </row>
    <row r="30" spans="1:6" x14ac:dyDescent="0.3">
      <c r="A30" s="28" t="s">
        <v>32</v>
      </c>
      <c r="B30" s="8" t="s">
        <v>2</v>
      </c>
      <c r="C30" s="8">
        <v>0</v>
      </c>
      <c r="D30" s="8" t="s">
        <v>2</v>
      </c>
      <c r="E30" s="8">
        <v>0</v>
      </c>
      <c r="F30" s="27"/>
    </row>
    <row r="31" spans="1:6" x14ac:dyDescent="0.3">
      <c r="A31" s="28" t="s">
        <v>31</v>
      </c>
      <c r="B31" s="8" t="s">
        <v>2</v>
      </c>
      <c r="C31" s="8">
        <v>0</v>
      </c>
      <c r="D31" s="8" t="s">
        <v>2</v>
      </c>
      <c r="E31" s="8">
        <v>0</v>
      </c>
      <c r="F31" s="27"/>
    </row>
    <row r="32" spans="1:6" x14ac:dyDescent="0.3">
      <c r="A32" s="28" t="s">
        <v>30</v>
      </c>
      <c r="B32" s="8" t="s">
        <v>2</v>
      </c>
      <c r="C32" s="8">
        <v>0</v>
      </c>
      <c r="D32" s="8" t="s">
        <v>2</v>
      </c>
      <c r="E32" s="8">
        <v>0</v>
      </c>
      <c r="F32" s="27"/>
    </row>
    <row r="33" spans="1:6" x14ac:dyDescent="0.3">
      <c r="A33" s="28" t="s">
        <v>29</v>
      </c>
      <c r="B33" s="8" t="s">
        <v>2</v>
      </c>
      <c r="C33" s="8">
        <v>0</v>
      </c>
      <c r="D33" s="8" t="s">
        <v>2</v>
      </c>
      <c r="E33" s="8">
        <v>0</v>
      </c>
      <c r="F33" s="27"/>
    </row>
    <row r="34" spans="1:6" x14ac:dyDescent="0.3">
      <c r="A34" s="28" t="s">
        <v>28</v>
      </c>
      <c r="B34" s="8" t="s">
        <v>2</v>
      </c>
      <c r="C34" s="8">
        <v>0</v>
      </c>
      <c r="D34" s="8" t="s">
        <v>2</v>
      </c>
      <c r="E34" s="8">
        <v>0</v>
      </c>
      <c r="F34" s="27"/>
    </row>
    <row r="35" spans="1:6" x14ac:dyDescent="0.3">
      <c r="A35" s="28" t="s">
        <v>27</v>
      </c>
      <c r="B35" s="8" t="s">
        <v>2</v>
      </c>
      <c r="C35" s="8">
        <v>0</v>
      </c>
      <c r="D35" s="8" t="s">
        <v>2</v>
      </c>
      <c r="E35" s="8">
        <v>0</v>
      </c>
      <c r="F35" s="27"/>
    </row>
    <row r="36" spans="1:6" x14ac:dyDescent="0.3">
      <c r="A36" s="28" t="s">
        <v>26</v>
      </c>
      <c r="B36" s="8" t="s">
        <v>2</v>
      </c>
      <c r="C36" s="8">
        <v>0</v>
      </c>
      <c r="D36" s="8" t="s">
        <v>2</v>
      </c>
      <c r="E36" s="8">
        <v>0</v>
      </c>
      <c r="F36" s="27"/>
    </row>
    <row r="37" spans="1:6" x14ac:dyDescent="0.3">
      <c r="A37" s="28" t="s">
        <v>25</v>
      </c>
      <c r="B37" s="8" t="s">
        <v>2</v>
      </c>
      <c r="C37" s="8">
        <v>0</v>
      </c>
      <c r="D37" s="8" t="s">
        <v>2</v>
      </c>
      <c r="E37" s="8">
        <v>0</v>
      </c>
      <c r="F37" s="27"/>
    </row>
    <row r="38" spans="1:6" x14ac:dyDescent="0.3">
      <c r="A38" s="28" t="s">
        <v>24</v>
      </c>
      <c r="B38" s="8" t="s">
        <v>2</v>
      </c>
      <c r="C38" s="8">
        <v>0</v>
      </c>
      <c r="D38" s="8" t="s">
        <v>2</v>
      </c>
      <c r="E38" s="8">
        <v>0</v>
      </c>
      <c r="F38" s="27"/>
    </row>
    <row r="39" spans="1:6" x14ac:dyDescent="0.3">
      <c r="A39" s="28" t="s">
        <v>23</v>
      </c>
      <c r="B39" s="8" t="s">
        <v>2</v>
      </c>
      <c r="C39" s="8">
        <v>0</v>
      </c>
      <c r="D39" s="8" t="s">
        <v>2</v>
      </c>
      <c r="E39" s="8">
        <v>0</v>
      </c>
      <c r="F39" s="27"/>
    </row>
    <row r="40" spans="1:6" x14ac:dyDescent="0.3">
      <c r="A40" s="28" t="s">
        <v>22</v>
      </c>
      <c r="B40" s="8" t="s">
        <v>2</v>
      </c>
      <c r="C40" s="8">
        <v>0</v>
      </c>
      <c r="D40" s="8" t="s">
        <v>2</v>
      </c>
      <c r="E40" s="8">
        <v>0</v>
      </c>
      <c r="F40" s="27"/>
    </row>
    <row r="41" spans="1:6" x14ac:dyDescent="0.3">
      <c r="A41" s="28" t="s">
        <v>21</v>
      </c>
      <c r="B41" s="8" t="s">
        <v>2</v>
      </c>
      <c r="C41" s="8">
        <v>0</v>
      </c>
      <c r="D41" s="8" t="s">
        <v>2</v>
      </c>
      <c r="E41" s="8">
        <v>0</v>
      </c>
      <c r="F41" s="27"/>
    </row>
    <row r="42" spans="1:6" x14ac:dyDescent="0.3">
      <c r="A42" s="28" t="s">
        <v>20</v>
      </c>
      <c r="B42" s="8" t="s">
        <v>2</v>
      </c>
      <c r="C42" s="8">
        <v>0</v>
      </c>
      <c r="D42" s="8" t="s">
        <v>2</v>
      </c>
      <c r="E42" s="8">
        <v>0</v>
      </c>
      <c r="F42" s="27"/>
    </row>
    <row r="43" spans="1:6" ht="37.5" x14ac:dyDescent="0.3">
      <c r="A43" s="28" t="s">
        <v>19</v>
      </c>
      <c r="B43" s="8" t="s">
        <v>2</v>
      </c>
      <c r="C43" s="8">
        <v>0</v>
      </c>
      <c r="D43" s="8" t="s">
        <v>2</v>
      </c>
      <c r="E43" s="8">
        <v>0</v>
      </c>
      <c r="F43" s="27"/>
    </row>
    <row r="44" spans="1:6" x14ac:dyDescent="0.3">
      <c r="A44" s="28" t="s">
        <v>18</v>
      </c>
      <c r="B44" s="8" t="s">
        <v>2</v>
      </c>
      <c r="C44" s="8">
        <v>0</v>
      </c>
      <c r="D44" s="8" t="s">
        <v>2</v>
      </c>
      <c r="E44" s="8">
        <v>0</v>
      </c>
      <c r="F44" s="27"/>
    </row>
    <row r="45" spans="1:6" x14ac:dyDescent="0.3">
      <c r="A45" s="28" t="s">
        <v>17</v>
      </c>
      <c r="B45" s="8" t="s">
        <v>2</v>
      </c>
      <c r="C45" s="8">
        <v>0</v>
      </c>
      <c r="D45" s="8" t="s">
        <v>2</v>
      </c>
      <c r="E45" s="8">
        <v>0</v>
      </c>
      <c r="F45" s="27"/>
    </row>
    <row r="46" spans="1:6" x14ac:dyDescent="0.3">
      <c r="A46" s="28" t="s">
        <v>16</v>
      </c>
      <c r="B46" s="8" t="s">
        <v>2</v>
      </c>
      <c r="C46" s="8">
        <v>0</v>
      </c>
      <c r="D46" s="8" t="s">
        <v>2</v>
      </c>
      <c r="E46" s="8">
        <v>0</v>
      </c>
      <c r="F46" s="27"/>
    </row>
    <row r="47" spans="1:6" x14ac:dyDescent="0.3">
      <c r="A47" s="28" t="s">
        <v>15</v>
      </c>
      <c r="B47" s="8" t="s">
        <v>2</v>
      </c>
      <c r="C47" s="8">
        <v>0</v>
      </c>
      <c r="D47" s="8" t="s">
        <v>2</v>
      </c>
      <c r="E47" s="8">
        <v>0</v>
      </c>
      <c r="F47" s="27"/>
    </row>
    <row r="48" spans="1:6" x14ac:dyDescent="0.3">
      <c r="A48" s="28" t="s">
        <v>14</v>
      </c>
      <c r="B48" s="8" t="s">
        <v>2</v>
      </c>
      <c r="C48" s="8">
        <v>0</v>
      </c>
      <c r="D48" s="8" t="s">
        <v>2</v>
      </c>
      <c r="E48" s="8">
        <v>0</v>
      </c>
      <c r="F48" s="27"/>
    </row>
    <row r="49" spans="1:6" x14ac:dyDescent="0.3">
      <c r="A49" s="28" t="s">
        <v>13</v>
      </c>
      <c r="B49" s="8" t="s">
        <v>2</v>
      </c>
      <c r="C49" s="8">
        <v>0</v>
      </c>
      <c r="D49" s="8" t="s">
        <v>2</v>
      </c>
      <c r="E49" s="8">
        <v>0</v>
      </c>
      <c r="F49" s="27"/>
    </row>
    <row r="50" spans="1:6" x14ac:dyDescent="0.3">
      <c r="A50" s="28" t="s">
        <v>12</v>
      </c>
      <c r="B50" s="8" t="s">
        <v>2</v>
      </c>
      <c r="C50" s="8">
        <v>0</v>
      </c>
      <c r="D50" s="8" t="s">
        <v>2</v>
      </c>
      <c r="E50" s="8">
        <v>0</v>
      </c>
      <c r="F50" s="27"/>
    </row>
    <row r="51" spans="1:6" x14ac:dyDescent="0.3">
      <c r="A51" s="28" t="s">
        <v>11</v>
      </c>
      <c r="B51" s="8" t="s">
        <v>2</v>
      </c>
      <c r="C51" s="8">
        <v>0</v>
      </c>
      <c r="D51" s="8" t="s">
        <v>2</v>
      </c>
      <c r="E51" s="8">
        <v>0</v>
      </c>
      <c r="F51" s="27"/>
    </row>
    <row r="52" spans="1:6" x14ac:dyDescent="0.3">
      <c r="A52" s="28" t="s">
        <v>10</v>
      </c>
      <c r="B52" s="8" t="s">
        <v>2</v>
      </c>
      <c r="C52" s="8">
        <v>0</v>
      </c>
      <c r="D52" s="8" t="s">
        <v>2</v>
      </c>
      <c r="E52" s="8">
        <v>0</v>
      </c>
      <c r="F52" s="27"/>
    </row>
    <row r="53" spans="1:6" x14ac:dyDescent="0.3">
      <c r="A53" s="28" t="s">
        <v>9</v>
      </c>
      <c r="B53" s="8" t="s">
        <v>2</v>
      </c>
      <c r="C53" s="8">
        <v>0</v>
      </c>
      <c r="D53" s="8" t="s">
        <v>2</v>
      </c>
      <c r="E53" s="8">
        <v>0</v>
      </c>
      <c r="F53" s="27"/>
    </row>
    <row r="54" spans="1:6" x14ac:dyDescent="0.3">
      <c r="A54" s="28" t="s">
        <v>8</v>
      </c>
      <c r="B54" s="8" t="s">
        <v>2</v>
      </c>
      <c r="C54" s="8">
        <v>0</v>
      </c>
      <c r="D54" s="8" t="s">
        <v>2</v>
      </c>
      <c r="E54" s="8">
        <v>0</v>
      </c>
      <c r="F54" s="27"/>
    </row>
    <row r="55" spans="1:6" x14ac:dyDescent="0.3">
      <c r="A55" s="28" t="s">
        <v>7</v>
      </c>
      <c r="B55" s="8" t="s">
        <v>2</v>
      </c>
      <c r="C55" s="8">
        <v>0</v>
      </c>
      <c r="D55" s="8" t="s">
        <v>2</v>
      </c>
      <c r="E55" s="8">
        <v>0</v>
      </c>
      <c r="F55" s="27"/>
    </row>
    <row r="56" spans="1:6" x14ac:dyDescent="0.3">
      <c r="A56" s="28" t="s">
        <v>6</v>
      </c>
      <c r="B56" s="8" t="s">
        <v>2</v>
      </c>
      <c r="C56" s="8">
        <v>0</v>
      </c>
      <c r="D56" s="8" t="s">
        <v>2</v>
      </c>
      <c r="E56" s="8">
        <v>0</v>
      </c>
      <c r="F56" s="27"/>
    </row>
    <row r="57" spans="1:6" x14ac:dyDescent="0.3">
      <c r="A57" s="28" t="s">
        <v>5</v>
      </c>
      <c r="B57" s="8" t="s">
        <v>2</v>
      </c>
      <c r="C57" s="8">
        <v>0</v>
      </c>
      <c r="D57" s="8" t="s">
        <v>2</v>
      </c>
      <c r="E57" s="8">
        <v>0</v>
      </c>
      <c r="F57" s="27"/>
    </row>
    <row r="58" spans="1:6" x14ac:dyDescent="0.3">
      <c r="A58" s="28" t="s">
        <v>4</v>
      </c>
      <c r="B58" s="8" t="s">
        <v>2</v>
      </c>
      <c r="C58" s="8">
        <v>0</v>
      </c>
      <c r="D58" s="8" t="s">
        <v>2</v>
      </c>
      <c r="E58" s="8">
        <v>0</v>
      </c>
      <c r="F58" s="27"/>
    </row>
    <row r="59" spans="1:6" x14ac:dyDescent="0.3">
      <c r="A59" s="29" t="s">
        <v>3</v>
      </c>
      <c r="B59" s="7" t="s">
        <v>2</v>
      </c>
      <c r="C59" s="7">
        <v>0</v>
      </c>
      <c r="D59" s="7" t="s">
        <v>2</v>
      </c>
      <c r="E59" s="7">
        <v>0</v>
      </c>
      <c r="F59" s="27"/>
    </row>
    <row r="60" spans="1:6" x14ac:dyDescent="0.3">
      <c r="A60" s="4" t="s">
        <v>1</v>
      </c>
      <c r="B60" s="6">
        <v>568862</v>
      </c>
      <c r="C60" s="5">
        <f>SUM(C13:C59)</f>
        <v>0</v>
      </c>
      <c r="D60" s="5">
        <f>SUM(D13:D59)</f>
        <v>568862</v>
      </c>
      <c r="E60" s="5">
        <f>SUM(E13:E59)</f>
        <v>0</v>
      </c>
      <c r="F60" s="30"/>
    </row>
    <row r="61" spans="1:6" x14ac:dyDescent="0.3">
      <c r="A61" s="4" t="s">
        <v>0</v>
      </c>
      <c r="B61" s="3">
        <v>641949</v>
      </c>
      <c r="C61" s="3">
        <f>SUM(C60,C12)</f>
        <v>0</v>
      </c>
      <c r="D61" s="3">
        <f>SUM(D60,D12)</f>
        <v>641949</v>
      </c>
      <c r="E61" s="3">
        <f>SUM(E60,E12)</f>
        <v>0</v>
      </c>
      <c r="F61" s="31"/>
    </row>
  </sheetData>
  <mergeCells count="6">
    <mergeCell ref="F1:F2"/>
    <mergeCell ref="A1:A2"/>
    <mergeCell ref="B1:B2"/>
    <mergeCell ref="C1:C2"/>
    <mergeCell ref="D1:D2"/>
    <mergeCell ref="E1:E2"/>
  </mergeCells>
  <printOptions horizontalCentered="1" headings="1"/>
  <pageMargins left="0.15748031496062992" right="0.15748031496062992" top="1.0629921259842521" bottom="0.55118110236220474" header="0.55118110236220474" footer="0.31496062992125984"/>
  <pageSetup paperSize="9" scale="51" orientation="portrait" r:id="rId1"/>
  <headerFooter alignWithMargins="0">
    <oddHeader xml:space="preserve">&amp;L&amp;"Times New Roman,Normál"&amp;12Kaposvár MJV Önkormányzata&amp;C&amp;"Times New Roman,Félkövér"&amp;16Út-, híd-, járda felújítások&amp;"Times,Normál"&amp;10
&amp;R&amp;"Times New Roman,Normál" 7. melléklet
../2016.(.....)  önkormányzati rendelethez
(ezer Ft-ban)&amp;"Arial CE,Normál"
</oddHeader>
    <oddFooter>&amp;L&amp;"Times New Roman,Normál"Kaposvár,&amp;D&amp;C&amp;"Times New Roman,Normál"&amp;Z&amp;F/&amp;A         Horváth Lilla&amp;R&amp;"Times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UF16</vt:lpstr>
      <vt:lpstr>'UF16'!Nyomtatási_cím</vt:lpstr>
      <vt:lpstr>'UF16'!Nyomtatási_terület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horvathlilla</dc:creator>
  <cp:lastModifiedBy>garamvolgyiattilane</cp:lastModifiedBy>
  <cp:lastPrinted>2016-05-13T06:19:58Z</cp:lastPrinted>
  <dcterms:created xsi:type="dcterms:W3CDTF">2016-05-09T12:03:30Z</dcterms:created>
  <dcterms:modified xsi:type="dcterms:W3CDTF">2016-05-25T08:15:50Z</dcterms:modified>
</cp:coreProperties>
</file>