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irhato\Gazdasági Ig\2016\2016. június 9. kgy\"/>
    </mc:Choice>
  </mc:AlternateContent>
  <bookViews>
    <workbookView xWindow="0" yWindow="0" windowWidth="15330" windowHeight="7680"/>
  </bookViews>
  <sheets>
    <sheet name="LF16" sheetId="1" r:id="rId1"/>
  </sheets>
  <definedNames>
    <definedName name="_xlnm.Print_Titles" localSheetId="0">'LF16'!$1:$2</definedName>
    <definedName name="_xlnm.Print_Area" localSheetId="0">'LF16'!$A$1:$F$34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6" i="1" l="1"/>
  <c r="D7" i="1"/>
  <c r="C12" i="1"/>
  <c r="D27" i="1"/>
  <c r="E27" i="1"/>
  <c r="D29" i="1"/>
  <c r="D30" i="1" s="1"/>
  <c r="E29" i="1"/>
  <c r="C30" i="1"/>
  <c r="E30" i="1"/>
  <c r="C33" i="1"/>
  <c r="D33" i="1"/>
  <c r="E33" i="1"/>
  <c r="C34" i="1" l="1"/>
  <c r="D34" i="1" s="1"/>
  <c r="E12" i="1"/>
  <c r="E34" i="1" s="1"/>
  <c r="D12" i="1"/>
</calcChain>
</file>

<file path=xl/sharedStrings.xml><?xml version="1.0" encoding="utf-8"?>
<sst xmlns="http://schemas.openxmlformats.org/spreadsheetml/2006/main" count="58" uniqueCount="38">
  <si>
    <t>Lakás-, és nem lakás felújítások összesen</t>
  </si>
  <si>
    <t>Kompenzációs ügyletek összesen</t>
  </si>
  <si>
    <t>Somogy Megyei Temetkezési Szolgáltató Kft. Bérlő által elvégzett burkolatcsere a Kaposvár Fő u. 7. szám alatti bérleményben</t>
  </si>
  <si>
    <t>Kompenzációs ügyletek</t>
  </si>
  <si>
    <t>Új induló feladatok összesen</t>
  </si>
  <si>
    <t xml:space="preserve"> Tartalékkeret</t>
  </si>
  <si>
    <t>Vegyes tulajdonú épületek felújítása</t>
  </si>
  <si>
    <t>Új induló feladatok keretösszeg</t>
  </si>
  <si>
    <t>x</t>
  </si>
  <si>
    <t>Nyugdíjasház 19 lakás hőszigetelése</t>
  </si>
  <si>
    <t>Nyugdíjasház főbejáratához új előtető</t>
  </si>
  <si>
    <t>Széchenyi terv keretében épült bérlakások felújítása</t>
  </si>
  <si>
    <t>Üres üzletek felújítása (Füredi utca 22, Szondi 18, sávház)</t>
  </si>
  <si>
    <t>Nem lakáscélú ingatlanok</t>
  </si>
  <si>
    <t>Kossuth tér 4. függőfolyósó felújítása</t>
  </si>
  <si>
    <t>Fő utca 59/b. önkormányzati tulajdon feletti tető felújítása</t>
  </si>
  <si>
    <t>Fő utca 57. udvari B épülethez tratozó külső mosdó bontása, gázvezeték kiváltása</t>
  </si>
  <si>
    <t>Ady Endre utca 5. csapadékvízelvezetés</t>
  </si>
  <si>
    <t>Sávház lépcsőházak homlokzatfelújítás tervezése</t>
  </si>
  <si>
    <t>Fő utca 34. épület tetőfelújítása</t>
  </si>
  <si>
    <t>Önkormányzati lakások kéményeinek béléscsövezése</t>
  </si>
  <si>
    <t>Lakások</t>
  </si>
  <si>
    <t>Új induló feladatok keretösszege</t>
  </si>
  <si>
    <t>Átúzódó kiadások összesen</t>
  </si>
  <si>
    <t>Kaposfüredi u. 172. szám alatti raktár épület felújítási munkái + nyílásszáró csere</t>
  </si>
  <si>
    <t>Szent Imre u.14.sz. alatti nagyterem felújítása, tetőjavítás</t>
  </si>
  <si>
    <t>Kossuth tér 4. szám alatti bérlakás feletti tetőszakasz felújítása</t>
  </si>
  <si>
    <t>Fő u. 17. tetőfelújítás</t>
  </si>
  <si>
    <t>Zrínyi u. 2. tetőfedés csere</t>
  </si>
  <si>
    <t xml:space="preserve">Kémények béléscsövezése 12 db </t>
  </si>
  <si>
    <t>Garanciális visszatartások</t>
  </si>
  <si>
    <t>Áthúzódó kiadások</t>
  </si>
  <si>
    <t>Megjegyzés</t>
  </si>
  <si>
    <t>Eltérés             ( +  -)</t>
  </si>
  <si>
    <t>2016. évi mód.új ei.</t>
  </si>
  <si>
    <t>Pótigény ill. átcsop.</t>
  </si>
  <si>
    <t>2016.évi.mód.ei.</t>
  </si>
  <si>
    <t>Megnevezés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</si>
</sst>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CE"/>
      <charset val="238"/>
    </font>
    <font>
      <sz val="10"/>
      <name val="Arial CE"/>
      <charset val="238"/>
    </font>
    <font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0000CC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7030A0"/>
      <name val="Times New Roman"/>
      <family val="1"/>
      <charset val="238"/>
    </font>
    <font>
      <sz val="12"/>
      <color rgb="FF0000CC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3" fontId="2" fillId="0" borderId="0" xfId="0" applyNumberFormat="1" applyFont="1" applyFill="1" applyAlignment="1"/>
    <xf numFmtId="3" fontId="2" fillId="0" borderId="0" xfId="0" applyNumberFormat="1" applyFont="1" applyFill="1" applyBorder="1" applyAlignment="1"/>
    <xf numFmtId="3" fontId="5" fillId="0" borderId="1" xfId="0" applyNumberFormat="1" applyFont="1" applyFill="1" applyBorder="1" applyAlignment="1">
      <alignment horizontal="right" wrapText="1"/>
    </xf>
    <xf numFmtId="3" fontId="5" fillId="0" borderId="3" xfId="0" applyNumberFormat="1" applyFont="1" applyFill="1" applyBorder="1" applyAlignment="1">
      <alignment horizontal="right"/>
    </xf>
    <xf numFmtId="3" fontId="5" fillId="0" borderId="4" xfId="0" applyNumberFormat="1" applyFont="1" applyFill="1" applyBorder="1" applyAlignment="1">
      <alignment horizontal="right" wrapText="1"/>
    </xf>
    <xf numFmtId="3" fontId="4" fillId="0" borderId="2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3" fontId="5" fillId="0" borderId="6" xfId="0" applyNumberFormat="1" applyFont="1" applyFill="1" applyBorder="1" applyAlignment="1">
      <alignment horizontal="right"/>
    </xf>
    <xf numFmtId="3" fontId="5" fillId="0" borderId="2" xfId="0" applyNumberFormat="1" applyFont="1" applyFill="1" applyBorder="1" applyAlignment="1">
      <alignment horizontal="right" wrapText="1"/>
    </xf>
    <xf numFmtId="3" fontId="7" fillId="0" borderId="8" xfId="0" applyNumberFormat="1" applyFont="1" applyFill="1" applyBorder="1" applyAlignment="1">
      <alignment horizontal="right"/>
    </xf>
    <xf numFmtId="3" fontId="7" fillId="0" borderId="10" xfId="0" applyNumberFormat="1" applyFont="1" applyFill="1" applyBorder="1" applyAlignment="1">
      <alignment horizontal="right"/>
    </xf>
    <xf numFmtId="3" fontId="7" fillId="0" borderId="2" xfId="0" applyNumberFormat="1" applyFont="1" applyFill="1" applyBorder="1" applyAlignment="1">
      <alignment horizontal="right" wrapText="1"/>
    </xf>
    <xf numFmtId="3" fontId="5" fillId="0" borderId="9" xfId="0" applyNumberFormat="1" applyFont="1" applyFill="1" applyBorder="1" applyAlignment="1">
      <alignment horizontal="right"/>
    </xf>
    <xf numFmtId="3" fontId="5" fillId="0" borderId="11" xfId="0" applyNumberFormat="1" applyFont="1" applyFill="1" applyBorder="1" applyAlignment="1">
      <alignment horizontal="right"/>
    </xf>
    <xf numFmtId="3" fontId="5" fillId="0" borderId="4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3" fontId="7" fillId="0" borderId="3" xfId="0" applyNumberFormat="1" applyFont="1" applyFill="1" applyBorder="1" applyAlignment="1">
      <alignment horizontal="right" wrapText="1"/>
    </xf>
    <xf numFmtId="3" fontId="4" fillId="0" borderId="1" xfId="0" applyNumberFormat="1" applyFont="1" applyFill="1" applyBorder="1" applyAlignment="1">
      <alignment horizontal="left" wrapText="1"/>
    </xf>
    <xf numFmtId="3" fontId="5" fillId="0" borderId="14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 wrapText="1"/>
    </xf>
    <xf numFmtId="3" fontId="8" fillId="0" borderId="0" xfId="0" applyNumberFormat="1" applyFont="1" applyFill="1" applyBorder="1" applyAlignment="1"/>
    <xf numFmtId="3" fontId="7" fillId="0" borderId="5" xfId="0" applyNumberFormat="1" applyFont="1" applyFill="1" applyBorder="1" applyAlignment="1">
      <alignment wrapText="1"/>
    </xf>
    <xf numFmtId="3" fontId="7" fillId="0" borderId="8" xfId="1" applyNumberFormat="1" applyFont="1" applyFill="1" applyBorder="1" applyAlignment="1">
      <alignment horizontal="right"/>
    </xf>
    <xf numFmtId="3" fontId="7" fillId="0" borderId="10" xfId="1" applyNumberFormat="1" applyFont="1" applyFill="1" applyBorder="1" applyAlignment="1">
      <alignment horizontal="right"/>
    </xf>
    <xf numFmtId="3" fontId="10" fillId="0" borderId="0" xfId="0" applyNumberFormat="1" applyFont="1" applyFill="1" applyAlignment="1"/>
    <xf numFmtId="3" fontId="7" fillId="0" borderId="14" xfId="0" applyNumberFormat="1" applyFont="1" applyFill="1" applyBorder="1" applyAlignment="1">
      <alignment horizontal="right" wrapText="1"/>
    </xf>
    <xf numFmtId="3" fontId="7" fillId="0" borderId="15" xfId="0" applyNumberFormat="1" applyFont="1" applyFill="1" applyBorder="1" applyAlignment="1">
      <alignment horizontal="right" wrapText="1"/>
    </xf>
    <xf numFmtId="3" fontId="7" fillId="0" borderId="5" xfId="0" applyNumberFormat="1" applyFont="1" applyFill="1" applyBorder="1"/>
    <xf numFmtId="3" fontId="7" fillId="0" borderId="9" xfId="0" applyNumberFormat="1" applyFont="1" applyFill="1" applyBorder="1" applyAlignment="1">
      <alignment horizontal="right" wrapText="1"/>
    </xf>
    <xf numFmtId="3" fontId="7" fillId="0" borderId="5" xfId="0" applyNumberFormat="1" applyFont="1" applyFill="1" applyBorder="1" applyAlignment="1">
      <alignment horizontal="left" wrapText="1"/>
    </xf>
    <xf numFmtId="3" fontId="11" fillId="0" borderId="0" xfId="0" applyNumberFormat="1" applyFont="1" applyFill="1" applyAlignment="1"/>
    <xf numFmtId="3" fontId="5" fillId="0" borderId="13" xfId="0" applyNumberFormat="1" applyFont="1" applyFill="1" applyBorder="1" applyAlignment="1">
      <alignment wrapText="1"/>
    </xf>
    <xf numFmtId="3" fontId="7" fillId="0" borderId="16" xfId="0" applyNumberFormat="1" applyFont="1" applyFill="1" applyBorder="1" applyAlignment="1">
      <alignment horizontal="right"/>
    </xf>
    <xf numFmtId="3" fontId="7" fillId="0" borderId="11" xfId="0" applyNumberFormat="1" applyFont="1" applyFill="1" applyBorder="1" applyAlignment="1">
      <alignment horizontal="right"/>
    </xf>
    <xf numFmtId="3" fontId="7" fillId="0" borderId="12" xfId="0" applyNumberFormat="1" applyFont="1" applyFill="1" applyBorder="1" applyAlignment="1">
      <alignment horizontal="right"/>
    </xf>
    <xf numFmtId="3" fontId="5" fillId="0" borderId="5" xfId="0" applyNumberFormat="1" applyFont="1" applyFill="1" applyBorder="1" applyAlignment="1">
      <alignment wrapText="1"/>
    </xf>
    <xf numFmtId="3" fontId="5" fillId="0" borderId="13" xfId="0" applyNumberFormat="1" applyFont="1" applyFill="1" applyBorder="1" applyAlignment="1">
      <alignment horizontal="left" wrapText="1"/>
    </xf>
    <xf numFmtId="3" fontId="5" fillId="0" borderId="16" xfId="1" applyNumberFormat="1" applyFont="1" applyFill="1" applyBorder="1" applyAlignment="1">
      <alignment horizontal="right"/>
    </xf>
    <xf numFmtId="3" fontId="5" fillId="0" borderId="11" xfId="1" applyNumberFormat="1" applyFont="1" applyFill="1" applyBorder="1" applyAlignment="1">
      <alignment horizontal="right"/>
    </xf>
    <xf numFmtId="3" fontId="5" fillId="0" borderId="12" xfId="0" applyNumberFormat="1" applyFont="1" applyFill="1" applyBorder="1" applyAlignment="1">
      <alignment horizontal="right"/>
    </xf>
    <xf numFmtId="3" fontId="9" fillId="0" borderId="5" xfId="0" applyNumberFormat="1" applyFont="1" applyFill="1" applyBorder="1" applyAlignment="1">
      <alignment wrapText="1"/>
    </xf>
    <xf numFmtId="3" fontId="5" fillId="0" borderId="13" xfId="0" applyNumberFormat="1" applyFont="1" applyFill="1" applyBorder="1" applyAlignment="1">
      <alignment horizontal="left"/>
    </xf>
    <xf numFmtId="3" fontId="6" fillId="0" borderId="12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3" fontId="6" fillId="0" borderId="16" xfId="0" applyNumberFormat="1" applyFont="1" applyFill="1" applyBorder="1" applyAlignment="1">
      <alignment horizontal="center" vertical="center" wrapText="1"/>
    </xf>
    <xf numFmtId="3" fontId="6" fillId="0" borderId="17" xfId="0" applyNumberFormat="1" applyFont="1" applyFill="1" applyBorder="1" applyAlignment="1">
      <alignment horizontal="center" vertical="center" wrapText="1"/>
    </xf>
    <xf numFmtId="3" fontId="6" fillId="0" borderId="11" xfId="0" applyNumberFormat="1" applyFont="1" applyFill="1" applyBorder="1" applyAlignment="1">
      <alignment horizontal="center" vertical="center" wrapText="1"/>
    </xf>
    <xf numFmtId="3" fontId="6" fillId="0" borderId="7" xfId="0" applyNumberFormat="1" applyFont="1" applyFill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75"/>
  <sheetViews>
    <sheetView tabSelected="1"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I2" sqref="I2"/>
    </sheetView>
  </sheetViews>
  <sheetFormatPr defaultRowHeight="31.5" customHeight="1" x14ac:dyDescent="0.25"/>
  <cols>
    <col min="1" max="1" width="52.85546875" style="1" customWidth="1"/>
    <col min="2" max="2" width="9.5703125" style="1" customWidth="1"/>
    <col min="3" max="5" width="11.42578125" style="1" customWidth="1"/>
    <col min="6" max="6" width="25.7109375" style="1" customWidth="1"/>
    <col min="7" max="16384" width="9.140625" style="1"/>
  </cols>
  <sheetData>
    <row r="1" spans="1:6" ht="31.5" customHeight="1" x14ac:dyDescent="0.25">
      <c r="A1" s="45" t="s">
        <v>37</v>
      </c>
      <c r="B1" s="47" t="s">
        <v>36</v>
      </c>
      <c r="C1" s="49" t="s">
        <v>35</v>
      </c>
      <c r="D1" s="49" t="s">
        <v>34</v>
      </c>
      <c r="E1" s="49" t="s">
        <v>33</v>
      </c>
      <c r="F1" s="43" t="s">
        <v>32</v>
      </c>
    </row>
    <row r="2" spans="1:6" ht="31.5" customHeight="1" x14ac:dyDescent="0.25">
      <c r="A2" s="46"/>
      <c r="B2" s="48"/>
      <c r="C2" s="50"/>
      <c r="D2" s="50"/>
      <c r="E2" s="50"/>
      <c r="F2" s="44"/>
    </row>
    <row r="3" spans="1:6" s="31" customFormat="1" ht="31.5" customHeight="1" x14ac:dyDescent="0.25">
      <c r="A3" s="32" t="s">
        <v>31</v>
      </c>
      <c r="B3" s="33"/>
      <c r="C3" s="34"/>
      <c r="D3" s="34"/>
      <c r="E3" s="34"/>
      <c r="F3" s="35"/>
    </row>
    <row r="4" spans="1:6" s="25" customFormat="1" ht="47.25" x14ac:dyDescent="0.25">
      <c r="A4" s="30" t="s">
        <v>2</v>
      </c>
      <c r="B4" s="11">
        <v>84</v>
      </c>
      <c r="C4" s="10">
        <v>0</v>
      </c>
      <c r="D4" s="10">
        <v>84</v>
      </c>
      <c r="E4" s="10">
        <v>0</v>
      </c>
      <c r="F4" s="29"/>
    </row>
    <row r="5" spans="1:6" s="25" customFormat="1" ht="15.75" customHeight="1" x14ac:dyDescent="0.25">
      <c r="A5" s="36" t="s">
        <v>30</v>
      </c>
      <c r="B5" s="11"/>
      <c r="C5" s="10"/>
      <c r="D5" s="10"/>
      <c r="E5" s="10"/>
      <c r="F5" s="27"/>
    </row>
    <row r="6" spans="1:6" s="25" customFormat="1" ht="15.75" customHeight="1" x14ac:dyDescent="0.25">
      <c r="A6" s="22" t="s">
        <v>29</v>
      </c>
      <c r="B6" s="11">
        <v>340</v>
      </c>
      <c r="C6" s="10">
        <v>0</v>
      </c>
      <c r="D6" s="10">
        <f>B6+C6</f>
        <v>340</v>
      </c>
      <c r="E6" s="10">
        <v>0</v>
      </c>
      <c r="F6" s="27"/>
    </row>
    <row r="7" spans="1:6" s="25" customFormat="1" ht="15.75" customHeight="1" x14ac:dyDescent="0.25">
      <c r="A7" s="22" t="s">
        <v>28</v>
      </c>
      <c r="B7" s="11">
        <v>110</v>
      </c>
      <c r="C7" s="10">
        <v>0</v>
      </c>
      <c r="D7" s="10">
        <f>B7+C7</f>
        <v>110</v>
      </c>
      <c r="E7" s="10">
        <v>0</v>
      </c>
      <c r="F7" s="27"/>
    </row>
    <row r="8" spans="1:6" s="25" customFormat="1" ht="15.75" customHeight="1" x14ac:dyDescent="0.25">
      <c r="A8" s="28" t="s">
        <v>27</v>
      </c>
      <c r="B8" s="11">
        <v>515</v>
      </c>
      <c r="C8" s="10">
        <v>0</v>
      </c>
      <c r="D8" s="10">
        <v>515</v>
      </c>
      <c r="E8" s="10">
        <v>0</v>
      </c>
      <c r="F8" s="27"/>
    </row>
    <row r="9" spans="1:6" s="25" customFormat="1" x14ac:dyDescent="0.25">
      <c r="A9" s="22" t="s">
        <v>26</v>
      </c>
      <c r="B9" s="11">
        <v>125</v>
      </c>
      <c r="C9" s="10">
        <v>0</v>
      </c>
      <c r="D9" s="10">
        <v>125</v>
      </c>
      <c r="E9" s="10">
        <v>0</v>
      </c>
      <c r="F9" s="27"/>
    </row>
    <row r="10" spans="1:6" s="25" customFormat="1" ht="33" customHeight="1" x14ac:dyDescent="0.25">
      <c r="A10" s="22" t="s">
        <v>25</v>
      </c>
      <c r="B10" s="11">
        <v>488</v>
      </c>
      <c r="C10" s="10">
        <v>0</v>
      </c>
      <c r="D10" s="10">
        <v>488</v>
      </c>
      <c r="E10" s="10">
        <v>0</v>
      </c>
      <c r="F10" s="27"/>
    </row>
    <row r="11" spans="1:6" s="25" customFormat="1" x14ac:dyDescent="0.25">
      <c r="A11" s="22" t="s">
        <v>24</v>
      </c>
      <c r="B11" s="11">
        <v>100</v>
      </c>
      <c r="C11" s="10">
        <v>0</v>
      </c>
      <c r="D11" s="10">
        <v>100</v>
      </c>
      <c r="E11" s="10">
        <v>0</v>
      </c>
      <c r="F11" s="27"/>
    </row>
    <row r="12" spans="1:6" s="25" customFormat="1" ht="15.75" customHeight="1" x14ac:dyDescent="0.25">
      <c r="A12" s="3" t="s">
        <v>23</v>
      </c>
      <c r="B12" s="8">
        <v>1762</v>
      </c>
      <c r="C12" s="15">
        <f>SUM(C4:C11)</f>
        <v>0</v>
      </c>
      <c r="D12" s="15">
        <f>SUM(D4:D11)</f>
        <v>1762</v>
      </c>
      <c r="E12" s="15">
        <f>SUM(E4:E11)</f>
        <v>0</v>
      </c>
      <c r="F12" s="26"/>
    </row>
    <row r="13" spans="1:6" s="21" customFormat="1" ht="30" customHeight="1" x14ac:dyDescent="0.25">
      <c r="A13" s="37" t="s">
        <v>22</v>
      </c>
      <c r="B13" s="38">
        <v>46800</v>
      </c>
      <c r="C13" s="14">
        <f>-SUM(C14:C26)</f>
        <v>0</v>
      </c>
      <c r="D13" s="39">
        <v>46800</v>
      </c>
      <c r="E13" s="14">
        <v>0</v>
      </c>
      <c r="F13" s="40"/>
    </row>
    <row r="14" spans="1:6" s="21" customFormat="1" ht="30" customHeight="1" x14ac:dyDescent="0.25">
      <c r="A14" s="41" t="s">
        <v>21</v>
      </c>
      <c r="B14" s="11"/>
      <c r="C14" s="10"/>
      <c r="D14" s="10"/>
      <c r="E14" s="10"/>
      <c r="F14" s="13"/>
    </row>
    <row r="15" spans="1:6" s="21" customFormat="1" ht="15.75" customHeight="1" x14ac:dyDescent="0.25">
      <c r="A15" s="22" t="s">
        <v>20</v>
      </c>
      <c r="B15" s="24" t="s">
        <v>8</v>
      </c>
      <c r="C15" s="10">
        <v>0</v>
      </c>
      <c r="D15" s="23" t="s">
        <v>8</v>
      </c>
      <c r="E15" s="10">
        <v>0</v>
      </c>
      <c r="F15" s="13"/>
    </row>
    <row r="16" spans="1:6" s="21" customFormat="1" ht="15.75" customHeight="1" x14ac:dyDescent="0.25">
      <c r="A16" s="22" t="s">
        <v>19</v>
      </c>
      <c r="B16" s="24" t="s">
        <v>8</v>
      </c>
      <c r="C16" s="10">
        <v>0</v>
      </c>
      <c r="D16" s="23" t="s">
        <v>8</v>
      </c>
      <c r="E16" s="10">
        <v>0</v>
      </c>
      <c r="F16" s="13"/>
    </row>
    <row r="17" spans="1:6" s="21" customFormat="1" ht="15.75" customHeight="1" x14ac:dyDescent="0.25">
      <c r="A17" s="22" t="s">
        <v>18</v>
      </c>
      <c r="B17" s="24" t="s">
        <v>8</v>
      </c>
      <c r="C17" s="10">
        <v>0</v>
      </c>
      <c r="D17" s="23" t="s">
        <v>8</v>
      </c>
      <c r="E17" s="10">
        <v>0</v>
      </c>
      <c r="F17" s="13"/>
    </row>
    <row r="18" spans="1:6" s="21" customFormat="1" ht="15.75" customHeight="1" x14ac:dyDescent="0.25">
      <c r="A18" s="22" t="s">
        <v>17</v>
      </c>
      <c r="B18" s="24" t="s">
        <v>8</v>
      </c>
      <c r="C18" s="10">
        <v>0</v>
      </c>
      <c r="D18" s="23" t="s">
        <v>8</v>
      </c>
      <c r="E18" s="10">
        <v>0</v>
      </c>
      <c r="F18" s="13"/>
    </row>
    <row r="19" spans="1:6" s="21" customFormat="1" x14ac:dyDescent="0.25">
      <c r="A19" s="22" t="s">
        <v>16</v>
      </c>
      <c r="B19" s="24" t="s">
        <v>8</v>
      </c>
      <c r="C19" s="10">
        <v>0</v>
      </c>
      <c r="D19" s="23" t="s">
        <v>8</v>
      </c>
      <c r="E19" s="10">
        <v>0</v>
      </c>
      <c r="F19" s="13"/>
    </row>
    <row r="20" spans="1:6" s="21" customFormat="1" ht="32.25" customHeight="1" x14ac:dyDescent="0.25">
      <c r="A20" s="22" t="s">
        <v>15</v>
      </c>
      <c r="B20" s="24" t="s">
        <v>8</v>
      </c>
      <c r="C20" s="10">
        <v>0</v>
      </c>
      <c r="D20" s="23" t="s">
        <v>8</v>
      </c>
      <c r="E20" s="10">
        <v>0</v>
      </c>
      <c r="F20" s="13"/>
    </row>
    <row r="21" spans="1:6" s="21" customFormat="1" ht="15.75" customHeight="1" x14ac:dyDescent="0.25">
      <c r="A21" s="22" t="s">
        <v>14</v>
      </c>
      <c r="B21" s="24" t="s">
        <v>8</v>
      </c>
      <c r="C21" s="10">
        <v>0</v>
      </c>
      <c r="D21" s="23" t="s">
        <v>8</v>
      </c>
      <c r="E21" s="10">
        <v>0</v>
      </c>
      <c r="F21" s="13"/>
    </row>
    <row r="22" spans="1:6" s="21" customFormat="1" ht="15.75" customHeight="1" x14ac:dyDescent="0.25">
      <c r="A22" s="41" t="s">
        <v>13</v>
      </c>
      <c r="B22" s="24"/>
      <c r="C22" s="10"/>
      <c r="D22" s="23"/>
      <c r="E22" s="10">
        <v>0</v>
      </c>
      <c r="F22" s="13"/>
    </row>
    <row r="23" spans="1:6" s="21" customFormat="1" ht="32.25" customHeight="1" x14ac:dyDescent="0.25">
      <c r="A23" s="22" t="s">
        <v>12</v>
      </c>
      <c r="B23" s="24" t="s">
        <v>8</v>
      </c>
      <c r="C23" s="10">
        <v>0</v>
      </c>
      <c r="D23" s="23" t="s">
        <v>8</v>
      </c>
      <c r="E23" s="10">
        <v>0</v>
      </c>
      <c r="F23" s="13"/>
    </row>
    <row r="24" spans="1:6" s="21" customFormat="1" ht="15.75" customHeight="1" x14ac:dyDescent="0.25">
      <c r="A24" s="41" t="s">
        <v>11</v>
      </c>
      <c r="B24" s="24">
        <v>18000</v>
      </c>
      <c r="C24" s="10">
        <v>0</v>
      </c>
      <c r="D24" s="23">
        <v>18000</v>
      </c>
      <c r="E24" s="10">
        <v>0</v>
      </c>
      <c r="F24" s="13"/>
    </row>
    <row r="25" spans="1:6" s="21" customFormat="1" ht="15.75" customHeight="1" x14ac:dyDescent="0.25">
      <c r="A25" s="22" t="s">
        <v>10</v>
      </c>
      <c r="B25" s="24" t="s">
        <v>8</v>
      </c>
      <c r="C25" s="10">
        <v>0</v>
      </c>
      <c r="D25" s="23" t="s">
        <v>8</v>
      </c>
      <c r="E25" s="10">
        <v>0</v>
      </c>
      <c r="F25" s="13"/>
    </row>
    <row r="26" spans="1:6" s="21" customFormat="1" ht="15.75" customHeight="1" x14ac:dyDescent="0.25">
      <c r="A26" s="22" t="s">
        <v>9</v>
      </c>
      <c r="B26" s="24" t="s">
        <v>8</v>
      </c>
      <c r="C26" s="10">
        <v>0</v>
      </c>
      <c r="D26" s="23" t="s">
        <v>8</v>
      </c>
      <c r="E26" s="10">
        <v>0</v>
      </c>
      <c r="F26" s="13"/>
    </row>
    <row r="27" spans="1:6" s="2" customFormat="1" ht="24.75" customHeight="1" x14ac:dyDescent="0.25">
      <c r="A27" s="20" t="s">
        <v>7</v>
      </c>
      <c r="B27" s="8">
        <v>64800</v>
      </c>
      <c r="C27" s="15">
        <v>0</v>
      </c>
      <c r="D27" s="8">
        <f>SUM(D13:D26)</f>
        <v>64800</v>
      </c>
      <c r="E27" s="15">
        <f>SUM(E13:E26)</f>
        <v>0</v>
      </c>
      <c r="F27" s="19"/>
    </row>
    <row r="28" spans="1:6" s="2" customFormat="1" ht="24.75" customHeight="1" x14ac:dyDescent="0.25">
      <c r="A28" s="7" t="s">
        <v>6</v>
      </c>
      <c r="B28" s="8">
        <v>16000</v>
      </c>
      <c r="C28" s="15">
        <v>0</v>
      </c>
      <c r="D28" s="8">
        <v>16000</v>
      </c>
      <c r="E28" s="15">
        <v>0</v>
      </c>
      <c r="F28" s="4"/>
    </row>
    <row r="29" spans="1:6" s="2" customFormat="1" ht="15.75" x14ac:dyDescent="0.25">
      <c r="A29" s="18" t="s">
        <v>5</v>
      </c>
      <c r="B29" s="8">
        <v>10060</v>
      </c>
      <c r="C29" s="15">
        <v>0</v>
      </c>
      <c r="D29" s="8">
        <f>SUM(B29:C29)</f>
        <v>10060</v>
      </c>
      <c r="E29" s="15">
        <f>SUM(C29)</f>
        <v>0</v>
      </c>
      <c r="F29" s="17"/>
    </row>
    <row r="30" spans="1:6" s="2" customFormat="1" ht="24.75" customHeight="1" x14ac:dyDescent="0.25">
      <c r="A30" s="16" t="s">
        <v>4</v>
      </c>
      <c r="B30" s="15">
        <v>90860</v>
      </c>
      <c r="C30" s="15">
        <f>SUM(C27:C29)</f>
        <v>0</v>
      </c>
      <c r="D30" s="8">
        <f>SUM(D27:D29)</f>
        <v>90860</v>
      </c>
      <c r="E30" s="14">
        <f>SUM(C30)</f>
        <v>0</v>
      </c>
      <c r="F30" s="13"/>
    </row>
    <row r="31" spans="1:6" s="2" customFormat="1" ht="24.75" customHeight="1" x14ac:dyDescent="0.25">
      <c r="A31" s="42" t="s">
        <v>3</v>
      </c>
      <c r="C31" s="14"/>
      <c r="D31" s="14"/>
      <c r="E31" s="14"/>
      <c r="F31" s="40"/>
    </row>
    <row r="32" spans="1:6" s="2" customFormat="1" ht="47.25" x14ac:dyDescent="0.25">
      <c r="A32" s="12" t="s">
        <v>2</v>
      </c>
      <c r="B32" s="11">
        <v>107</v>
      </c>
      <c r="C32" s="10">
        <v>0</v>
      </c>
      <c r="D32" s="10">
        <v>107</v>
      </c>
      <c r="E32" s="10">
        <v>0</v>
      </c>
      <c r="F32" s="4"/>
    </row>
    <row r="33" spans="1:6" s="2" customFormat="1" ht="24.75" customHeight="1" x14ac:dyDescent="0.25">
      <c r="A33" s="9" t="s">
        <v>1</v>
      </c>
      <c r="B33" s="8">
        <v>107</v>
      </c>
      <c r="C33" s="8">
        <f>SUM(C32)</f>
        <v>0</v>
      </c>
      <c r="D33" s="8">
        <f>SUM(D32)</f>
        <v>107</v>
      </c>
      <c r="E33" s="8">
        <f>SUM(E32)</f>
        <v>0</v>
      </c>
      <c r="F33" s="4"/>
    </row>
    <row r="34" spans="1:6" s="2" customFormat="1" ht="27.75" customHeight="1" x14ac:dyDescent="0.25">
      <c r="A34" s="6" t="s">
        <v>0</v>
      </c>
      <c r="B34" s="5">
        <v>92729</v>
      </c>
      <c r="C34" s="5">
        <f>SUM(C33,C30,C12)</f>
        <v>0</v>
      </c>
      <c r="D34" s="5">
        <f>SUM(B34:C34)</f>
        <v>92729</v>
      </c>
      <c r="E34" s="5">
        <f>SUM(E12,E33,E30)</f>
        <v>0</v>
      </c>
      <c r="F34" s="4"/>
    </row>
    <row r="35" spans="1:6" s="2" customFormat="1" ht="31.5" customHeight="1" x14ac:dyDescent="0.25"/>
    <row r="36" spans="1:6" s="2" customFormat="1" ht="31.5" customHeight="1" x14ac:dyDescent="0.25"/>
    <row r="37" spans="1:6" s="2" customFormat="1" ht="31.5" customHeight="1" x14ac:dyDescent="0.25"/>
    <row r="38" spans="1:6" s="2" customFormat="1" ht="31.5" customHeight="1" x14ac:dyDescent="0.25"/>
    <row r="39" spans="1:6" s="2" customFormat="1" ht="31.5" customHeight="1" x14ac:dyDescent="0.25"/>
    <row r="40" spans="1:6" s="2" customFormat="1" ht="31.5" customHeight="1" x14ac:dyDescent="0.25"/>
    <row r="41" spans="1:6" s="2" customFormat="1" ht="31.5" customHeight="1" x14ac:dyDescent="0.25"/>
    <row r="42" spans="1:6" s="2" customFormat="1" ht="31.5" customHeight="1" x14ac:dyDescent="0.25"/>
    <row r="43" spans="1:6" s="2" customFormat="1" ht="31.5" customHeight="1" x14ac:dyDescent="0.25"/>
    <row r="44" spans="1:6" s="2" customFormat="1" ht="31.5" customHeight="1" x14ac:dyDescent="0.25"/>
    <row r="45" spans="1:6" s="2" customFormat="1" ht="31.5" customHeight="1" x14ac:dyDescent="0.25"/>
    <row r="46" spans="1:6" s="2" customFormat="1" ht="31.5" customHeight="1" x14ac:dyDescent="0.25"/>
    <row r="47" spans="1:6" s="2" customFormat="1" ht="31.5" customHeight="1" x14ac:dyDescent="0.25"/>
    <row r="48" spans="1:6" s="2" customFormat="1" ht="31.5" customHeight="1" x14ac:dyDescent="0.25"/>
    <row r="49" s="2" customFormat="1" ht="31.5" customHeight="1" x14ac:dyDescent="0.25"/>
    <row r="50" s="2" customFormat="1" ht="31.5" customHeight="1" x14ac:dyDescent="0.25"/>
    <row r="51" s="2" customFormat="1" ht="31.5" customHeight="1" x14ac:dyDescent="0.25"/>
    <row r="52" s="2" customFormat="1" ht="31.5" customHeight="1" x14ac:dyDescent="0.25"/>
    <row r="53" s="2" customFormat="1" ht="31.5" customHeight="1" x14ac:dyDescent="0.25"/>
    <row r="54" s="2" customFormat="1" ht="31.5" customHeight="1" x14ac:dyDescent="0.25"/>
    <row r="55" s="2" customFormat="1" ht="31.5" customHeight="1" x14ac:dyDescent="0.25"/>
    <row r="56" s="2" customFormat="1" ht="31.5" customHeight="1" x14ac:dyDescent="0.25"/>
    <row r="57" s="2" customFormat="1" ht="31.5" customHeight="1" x14ac:dyDescent="0.25"/>
    <row r="58" s="2" customFormat="1" ht="31.5" customHeight="1" x14ac:dyDescent="0.25"/>
    <row r="59" s="2" customFormat="1" ht="31.5" customHeight="1" x14ac:dyDescent="0.25"/>
    <row r="60" s="2" customFormat="1" ht="31.5" customHeight="1" x14ac:dyDescent="0.25"/>
    <row r="61" s="2" customFormat="1" ht="31.5" customHeight="1" x14ac:dyDescent="0.25"/>
    <row r="62" s="2" customFormat="1" ht="31.5" customHeight="1" x14ac:dyDescent="0.25"/>
    <row r="63" s="2" customFormat="1" ht="31.5" customHeight="1" x14ac:dyDescent="0.25"/>
    <row r="64" s="2" customFormat="1" ht="31.5" customHeight="1" x14ac:dyDescent="0.25"/>
    <row r="65" spans="1:1" s="2" customFormat="1" ht="31.5" customHeight="1" x14ac:dyDescent="0.25"/>
    <row r="66" spans="1:1" s="2" customFormat="1" ht="31.5" customHeight="1" x14ac:dyDescent="0.25"/>
    <row r="67" spans="1:1" s="2" customFormat="1" ht="31.5" customHeight="1" x14ac:dyDescent="0.25"/>
    <row r="68" spans="1:1" ht="31.5" customHeight="1" x14ac:dyDescent="0.25">
      <c r="A68" s="2"/>
    </row>
    <row r="69" spans="1:1" ht="31.5" customHeight="1" x14ac:dyDescent="0.25">
      <c r="A69" s="2"/>
    </row>
    <row r="70" spans="1:1" ht="31.5" customHeight="1" x14ac:dyDescent="0.25">
      <c r="A70" s="2"/>
    </row>
    <row r="71" spans="1:1" ht="31.5" customHeight="1" x14ac:dyDescent="0.25">
      <c r="A71" s="2"/>
    </row>
    <row r="72" spans="1:1" ht="31.5" customHeight="1" x14ac:dyDescent="0.25">
      <c r="A72" s="2"/>
    </row>
    <row r="73" spans="1:1" ht="31.5" customHeight="1" x14ac:dyDescent="0.25">
      <c r="A73" s="2"/>
    </row>
    <row r="74" spans="1:1" ht="31.5" customHeight="1" x14ac:dyDescent="0.25">
      <c r="A74" s="2"/>
    </row>
    <row r="75" spans="1:1" ht="31.5" customHeight="1" x14ac:dyDescent="0.25">
      <c r="A75" s="2"/>
    </row>
  </sheetData>
  <mergeCells count="6">
    <mergeCell ref="F1:F2"/>
    <mergeCell ref="A1:A2"/>
    <mergeCell ref="B1:B2"/>
    <mergeCell ref="C1:C2"/>
    <mergeCell ref="D1:D2"/>
    <mergeCell ref="E1:E2"/>
  </mergeCells>
  <printOptions horizontalCentered="1" headings="1"/>
  <pageMargins left="0.15748031496062992" right="0.15748031496062992" top="1.0629921259842521" bottom="0.55118110236220474" header="0.55118110236220474" footer="0.31496062992125984"/>
  <pageSetup paperSize="9" scale="70" orientation="portrait" r:id="rId1"/>
  <headerFooter alignWithMargins="0">
    <oddHeader>&amp;L&amp;"Times New Roman,Normál"&amp;12Kaposvár MJV Önkormányzata&amp;C&amp;"Cambria,Félkövér"&amp;16Lakás-, nem lakás ingatlanok felújítása&amp;"Cambria,Normál"
&amp;R&amp;"Times New Roman,Normál" 6.melléklet
../2016.(.....)  önkormányzati rendelethez
(ezer Ft-ban)</oddHeader>
    <oddFooter>&amp;L&amp;"Times New Roman,Normál"Kaposvár, &amp;D&amp;C&amp;"Times New Roman,Normál"&amp;Z&amp;F/&amp;A     Horváth Lilla
&amp;R&amp;"Times New Roman,Normál"&amp;P/&amp;N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LF16</vt:lpstr>
      <vt:lpstr>'LF16'!Nyomtatási_cím</vt:lpstr>
      <vt:lpstr>'LF16'!Nyomtatási_terület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horvathlilla</dc:creator>
  <cp:lastModifiedBy>garamvolgyiattilane</cp:lastModifiedBy>
  <dcterms:created xsi:type="dcterms:W3CDTF">2016-05-09T12:01:31Z</dcterms:created>
  <dcterms:modified xsi:type="dcterms:W3CDTF">2016-05-25T08:15:27Z</dcterms:modified>
</cp:coreProperties>
</file>