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5\2016. febr.25. kgy V. RM\"/>
    </mc:Choice>
  </mc:AlternateContent>
  <bookViews>
    <workbookView xWindow="0" yWindow="0" windowWidth="19200" windowHeight="10995" tabRatio="599"/>
  </bookViews>
  <sheets>
    <sheet name="2.1.élelm.kiad-bev.mód" sheetId="183" r:id="rId1"/>
    <sheet name="4.c.1.átcsop.igény" sheetId="170" state="hidden" r:id="rId2"/>
  </sheets>
  <definedNames>
    <definedName name="_xlnm.Print_Titles" localSheetId="0">'2.1.élelm.kiad-bev.mód'!$A:$B</definedName>
    <definedName name="_xlnm.Print_Titles" localSheetId="1">'4.c.1.átcsop.igény'!$A:$K,'4.c.1.átcsop.igény'!$1:$5</definedName>
    <definedName name="_xlnm.Print_Area" localSheetId="1">'4.c.1.átcsop.igény'!$A$1:$AT$34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<sst xmlns="http://schemas.openxmlformats.org/spreadsheetml/2006/main" count="210" uniqueCount="146">
  <si>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</si>
  <si>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</si>
  <si>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</si>
  <si>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</si>
  <si>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</si>
  <si>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</si>
  <si>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</si>
  <si>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</si>
  <si>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</si>
  <si>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</si>
  <si>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</si>
  <si>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</si>
  <si>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</si>
  <si>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</si>
  <si>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</si>
  <si>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</si>
  <si>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I.</t>
  </si>
  <si>
    <t>II.</t>
  </si>
  <si>
    <t>Intézményi</t>
  </si>
  <si>
    <t>VI.</t>
  </si>
  <si>
    <t>V.</t>
  </si>
  <si>
    <t>01.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</si>
  <si>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</si>
  <si>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</si>
  <si>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</si>
  <si>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</si>
  <si>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</si>
  <si>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</si>
  <si>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</si>
  <si>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</si>
  <si>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</si>
  <si>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</si>
  <si>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</si>
  <si>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</si>
  <si>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</si>
  <si>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</si>
  <si>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</si>
  <si>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</si>
  <si>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</si>
  <si>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</si>
  <si>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</si>
  <si>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</si>
  <si>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</si>
  <si>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Önállóan</t>
  </si>
  <si>
    <t>működő</t>
  </si>
  <si>
    <t>műk.pm.</t>
  </si>
  <si>
    <t>L</t>
  </si>
  <si>
    <t>és önállóan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</si>
  <si>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</si>
  <si>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</si>
  <si>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</si>
  <si>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</si>
  <si>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</si>
  <si>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</si>
  <si>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</si>
  <si>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</si>
  <si>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</si>
  <si>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</si>
  <si>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</si>
  <si>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</si>
  <si>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</si>
  <si>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</si>
  <si>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</si>
  <si>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</si>
  <si>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</si>
  <si>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</si>
  <si>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</si>
  <si>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</si>
  <si>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</si>
  <si>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</si>
  <si>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</si>
  <si>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</si>
  <si>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</si>
  <si>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</si>
  <si>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</si>
  <si>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</si>
  <si>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</si>
  <si>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</si>
  <si>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</si>
  <si>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</si>
  <si>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</si>
  <si>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</si>
  <si>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</si>
  <si>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</si>
  <si>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</si>
  <si>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</si>
  <si>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</si>
  <si>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</si>
  <si>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</si>
  <si>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</si>
  <si>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</si>
  <si>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</si>
  <si>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</si>
  <si>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</si>
  <si>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</si>
  <si>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</si>
  <si>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</si>
  <si>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</si>
  <si>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</si>
  <si>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</si>
  <si>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</si>
  <si>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</si>
  <si>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</si>
  <si>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</si>
  <si>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</si>
  <si>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</si>
  <si>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</si>
  <si>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</si>
  <si>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</si>
  <si>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</si>
  <si>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</si>
  <si>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</si>
  <si>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</si>
  <si>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</si>
  <si>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</si>
  <si>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</si>
  <si>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</si>
  <si>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</si>
  <si>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</si>
  <si>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</si>
  <si>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</si>
  <si>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</si>
  <si>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</si>
  <si>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</si>
  <si>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</si>
  <si>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</si>
  <si>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</si>
  <si>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</si>
  <si>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TÁRGYÉVI</t>
  </si>
  <si>
    <t xml:space="preserve">Irányító </t>
  </si>
  <si>
    <t>Élelmezés bev.</t>
  </si>
  <si>
    <t xml:space="preserve">szervtől </t>
  </si>
  <si>
    <t>működési c.</t>
  </si>
  <si>
    <t>I+II+IV+V</t>
  </si>
  <si>
    <t>2011.évi terv</t>
  </si>
  <si>
    <t>9.</t>
  </si>
  <si>
    <t>Együd Á.Kulturális Központ</t>
  </si>
  <si>
    <t>Dologi és</t>
  </si>
  <si>
    <t>egyéb folyó</t>
  </si>
  <si>
    <t xml:space="preserve">Festetics K.Központi Óvoda </t>
  </si>
  <si>
    <t>Sportközpont és Sportiskola</t>
  </si>
  <si>
    <t>Polgármesteri Hivatal</t>
  </si>
  <si>
    <t xml:space="preserve">Rippl-Rónai Megyei Hatókörű Városi Múzeum </t>
  </si>
  <si>
    <t>2014.ÉV</t>
  </si>
  <si>
    <t>Takáts Gyula Megyei és Városi Könyvtár</t>
  </si>
  <si>
    <t>Költégvetési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</si>
</sst>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8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43" fontId="14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3" fontId="5" fillId="11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4" xfId="0" applyNumberFormat="1" applyFont="1" applyFill="1" applyBorder="1"/>
    <xf numFmtId="3" fontId="5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8" fillId="11" borderId="1" xfId="0" applyFont="1" applyFill="1" applyBorder="1"/>
    <xf numFmtId="49" fontId="5" fillId="11" borderId="4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49" fontId="5" fillId="10" borderId="4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3" fontId="4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13" fillId="0" borderId="1" xfId="0" applyFont="1" applyFill="1" applyBorder="1" applyAlignment="1"/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4" fillId="0" borderId="5" xfId="0" applyNumberFormat="1" applyFont="1" applyFill="1" applyBorder="1" applyAlignment="1">
      <alignment horizontal="left"/>
    </xf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22"/>
  <sheetViews>
    <sheetView tabSelected="1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21" sqref="D21"/>
    </sheetView>
  </sheetViews>
  <sheetFormatPr defaultRowHeight="12.75" x14ac:dyDescent="0.2"/>
  <cols>
    <col min="1" max="1" width="4" style="4" customWidth="1"/>
    <col min="2" max="2" width="50.28515625" style="4" customWidth="1"/>
    <col min="3" max="3" width="13.85546875" style="4" customWidth="1"/>
    <col min="4" max="4" width="14.140625" style="4" customWidth="1"/>
    <col min="5" max="5" width="14" style="4" customWidth="1"/>
    <col min="6" max="6" width="13.7109375" style="4" customWidth="1"/>
    <col min="7" max="7" width="14" style="4" customWidth="1"/>
    <col min="8" max="8" width="16.140625" style="4" customWidth="1"/>
    <col min="9" max="16384" width="9.140625" style="4"/>
  </cols>
  <sheetData>
    <row r="1" spans="1:8" ht="16.5" customHeight="1" x14ac:dyDescent="0.2">
      <c r="A1" s="63" t="s">
        <v>6</v>
      </c>
      <c r="B1" s="67" t="s">
        <v>6</v>
      </c>
      <c r="C1" s="59" t="s">
        <v>16</v>
      </c>
      <c r="D1" s="59" t="s">
        <v>16</v>
      </c>
      <c r="E1" s="59" t="s">
        <v>16</v>
      </c>
      <c r="F1" s="78" t="s">
        <v>20</v>
      </c>
      <c r="G1" s="78"/>
      <c r="H1" s="59" t="s">
        <v>113</v>
      </c>
    </row>
    <row r="2" spans="1:8" x14ac:dyDescent="0.2">
      <c r="A2" s="60" t="s">
        <v>9</v>
      </c>
      <c r="B2" s="68"/>
      <c r="C2" s="59" t="s">
        <v>25</v>
      </c>
      <c r="D2" s="59" t="s">
        <v>0</v>
      </c>
      <c r="E2" s="61"/>
      <c r="F2" s="79" t="s">
        <v>0</v>
      </c>
      <c r="G2" s="79"/>
      <c r="H2" s="5" t="s">
        <v>128</v>
      </c>
    </row>
    <row r="3" spans="1:8" x14ac:dyDescent="0.2">
      <c r="A3" s="60" t="s">
        <v>5</v>
      </c>
      <c r="B3" s="5" t="s">
        <v>145</v>
      </c>
      <c r="C3" s="5" t="s">
        <v>137</v>
      </c>
      <c r="D3" s="5" t="s">
        <v>18</v>
      </c>
      <c r="E3" s="61" t="s">
        <v>106</v>
      </c>
      <c r="F3" s="5" t="s">
        <v>129</v>
      </c>
      <c r="G3" s="61" t="s">
        <v>106</v>
      </c>
      <c r="H3" s="5" t="s">
        <v>127</v>
      </c>
    </row>
    <row r="4" spans="1:8" ht="13.5" x14ac:dyDescent="0.25">
      <c r="A4" s="60" t="s">
        <v>6</v>
      </c>
      <c r="B4" s="69"/>
      <c r="C4" s="5" t="s">
        <v>138</v>
      </c>
      <c r="D4" s="5" t="s">
        <v>105</v>
      </c>
      <c r="E4" s="8" t="s">
        <v>130</v>
      </c>
      <c r="F4" s="5" t="s">
        <v>131</v>
      </c>
      <c r="G4" s="8" t="s">
        <v>132</v>
      </c>
      <c r="H4" s="5" t="s">
        <v>37</v>
      </c>
    </row>
    <row r="5" spans="1:8" ht="13.5" x14ac:dyDescent="0.25">
      <c r="A5" s="60"/>
      <c r="B5" s="69"/>
      <c r="C5" s="5" t="s">
        <v>91</v>
      </c>
      <c r="D5" s="5" t="s">
        <v>8</v>
      </c>
      <c r="E5" s="9" t="s">
        <v>23</v>
      </c>
      <c r="F5" s="5" t="s">
        <v>54</v>
      </c>
      <c r="G5" s="9" t="s">
        <v>54</v>
      </c>
      <c r="H5" s="62" t="s">
        <v>133</v>
      </c>
    </row>
    <row r="6" spans="1:8" x14ac:dyDescent="0.2">
      <c r="A6" s="65"/>
      <c r="B6" s="66"/>
      <c r="C6" s="8"/>
      <c r="D6" s="8"/>
      <c r="E6" s="5"/>
      <c r="F6" s="8"/>
      <c r="G6" s="5"/>
      <c r="H6" s="8" t="s">
        <v>134</v>
      </c>
    </row>
    <row r="7" spans="1:8" x14ac:dyDescent="0.2">
      <c r="A7" s="59" t="s">
        <v>0</v>
      </c>
      <c r="B7" s="59" t="s">
        <v>25</v>
      </c>
      <c r="C7" s="59" t="s">
        <v>28</v>
      </c>
      <c r="D7" s="59" t="s">
        <v>29</v>
      </c>
      <c r="E7" s="61">
        <v>5.0999999999999996</v>
      </c>
      <c r="F7" s="59" t="s">
        <v>26</v>
      </c>
      <c r="G7" s="59" t="s">
        <v>30</v>
      </c>
      <c r="H7" s="59" t="s">
        <v>27</v>
      </c>
    </row>
    <row r="8" spans="1:8" ht="19.5" customHeight="1" x14ac:dyDescent="0.2">
      <c r="A8" s="3" t="s">
        <v>21</v>
      </c>
      <c r="B8" s="77" t="s">
        <v>10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</row>
    <row r="9" spans="1:8" ht="19.5" customHeight="1" x14ac:dyDescent="0.2">
      <c r="A9" s="3" t="s">
        <v>25</v>
      </c>
      <c r="B9" s="77" t="s">
        <v>48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19.5" customHeight="1" x14ac:dyDescent="0.2">
      <c r="A10" s="3" t="s">
        <v>28</v>
      </c>
      <c r="B10" s="81" t="s">
        <v>49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</row>
    <row r="11" spans="1:8" ht="19.5" customHeight="1" x14ac:dyDescent="0.2">
      <c r="A11" s="3" t="s">
        <v>29</v>
      </c>
      <c r="B11" s="77" t="s">
        <v>50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9.5" customHeight="1" x14ac:dyDescent="0.2">
      <c r="A12" s="3" t="s">
        <v>26</v>
      </c>
      <c r="B12" s="77" t="s">
        <v>139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19.5" customHeight="1" x14ac:dyDescent="0.2">
      <c r="A13" s="3" t="s">
        <v>30</v>
      </c>
      <c r="B13" s="77" t="s">
        <v>51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ht="19.5" customHeight="1" x14ac:dyDescent="0.2">
      <c r="A14" s="3" t="s">
        <v>27</v>
      </c>
      <c r="B14" s="77" t="s">
        <v>52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ht="19.5" customHeight="1" x14ac:dyDescent="0.2">
      <c r="A15" s="3" t="s">
        <v>135</v>
      </c>
      <c r="B15" s="77" t="s">
        <v>41</v>
      </c>
      <c r="C15" s="3">
        <v>-1944</v>
      </c>
      <c r="D15" s="3">
        <v>1798</v>
      </c>
      <c r="E15" s="3">
        <v>1798</v>
      </c>
      <c r="F15" s="3">
        <v>-3742</v>
      </c>
      <c r="G15" s="3">
        <v>-3742</v>
      </c>
      <c r="H15" s="3">
        <v>-1944</v>
      </c>
    </row>
    <row r="16" spans="1:8" ht="19.5" customHeight="1" x14ac:dyDescent="0.2">
      <c r="A16" s="3" t="s">
        <v>11</v>
      </c>
      <c r="B16" s="80" t="s">
        <v>140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19.5" customHeight="1" x14ac:dyDescent="0.2">
      <c r="A17" s="3" t="s">
        <v>12</v>
      </c>
      <c r="B17" s="3" t="s">
        <v>136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</row>
    <row r="18" spans="1:8" ht="19.5" customHeight="1" x14ac:dyDescent="0.2">
      <c r="A18" s="3" t="s">
        <v>13</v>
      </c>
      <c r="B18" s="64" t="s">
        <v>141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</row>
    <row r="19" spans="1:8" ht="19.5" customHeight="1" x14ac:dyDescent="0.2">
      <c r="A19" s="3" t="s">
        <v>14</v>
      </c>
      <c r="B19" s="3" t="s">
        <v>142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</row>
    <row r="20" spans="1:8" ht="19.5" customHeight="1" x14ac:dyDescent="0.2">
      <c r="A20" s="3" t="s">
        <v>15</v>
      </c>
      <c r="B20" s="3" t="s">
        <v>144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</row>
    <row r="21" spans="1:8" ht="19.5" customHeight="1" x14ac:dyDescent="0.2">
      <c r="A21" s="10"/>
      <c r="B21" s="58" t="s">
        <v>37</v>
      </c>
      <c r="C21" s="10">
        <v>-1944</v>
      </c>
      <c r="D21" s="10">
        <v>1798</v>
      </c>
      <c r="E21" s="10">
        <v>1798</v>
      </c>
      <c r="F21" s="10">
        <v>-3742</v>
      </c>
      <c r="G21" s="10">
        <v>-3742</v>
      </c>
      <c r="H21" s="10">
        <v>-1944</v>
      </c>
    </row>
    <row r="22" spans="1:8" x14ac:dyDescent="0.2">
      <c r="A22" s="6"/>
      <c r="B22" s="6"/>
      <c r="C22" s="6"/>
    </row>
  </sheetData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Irányító szervi hatáskörben 
élelmezési kiadások és bevételek
előirányzatának módosítása&amp;R&amp;"Times New Roman CE,Normál"2.1.melléklet
a.../2016(.....)önkormányzati rendelethez
ezer ft-ban</oddHeader>
    <oddFooter>&amp;L&amp;"Arial,Normál"&amp;8&amp;D/&amp;T/KulcsárT.&amp;"Times New Roman CE,Normál"
&amp;C&amp;"Arial,Normál"&amp;8&amp;Z&amp;F/&amp;A/KulcsárT.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52" t="s">
        <v>58</v>
      </c>
      <c r="B1" s="44" t="s">
        <v>43</v>
      </c>
      <c r="C1" s="82" t="s">
        <v>53</v>
      </c>
      <c r="D1" s="83"/>
      <c r="E1" s="83"/>
      <c r="F1" s="84"/>
      <c r="G1" s="85" t="s">
        <v>53</v>
      </c>
      <c r="H1" s="86"/>
      <c r="I1" s="13"/>
      <c r="J1" s="23"/>
      <c r="K1" s="17" t="s">
        <v>101</v>
      </c>
      <c r="L1" s="18" t="s">
        <v>16</v>
      </c>
      <c r="M1" s="18" t="s">
        <v>16</v>
      </c>
      <c r="N1" s="18" t="s">
        <v>16</v>
      </c>
      <c r="O1" s="18" t="s">
        <v>16</v>
      </c>
      <c r="P1" s="18" t="s">
        <v>16</v>
      </c>
      <c r="Q1" s="18" t="s">
        <v>16</v>
      </c>
      <c r="R1" s="18" t="s">
        <v>16</v>
      </c>
      <c r="S1" s="18" t="s">
        <v>16</v>
      </c>
      <c r="T1" s="21" t="s">
        <v>17</v>
      </c>
      <c r="U1" s="21" t="s">
        <v>17</v>
      </c>
      <c r="V1" s="21" t="s">
        <v>17</v>
      </c>
      <c r="W1" s="21" t="s">
        <v>17</v>
      </c>
      <c r="X1" s="21" t="s">
        <v>17</v>
      </c>
      <c r="Y1" s="31" t="s">
        <v>98</v>
      </c>
      <c r="Z1" s="29" t="s">
        <v>102</v>
      </c>
      <c r="AA1" s="32" t="s">
        <v>46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22" t="s">
        <v>20</v>
      </c>
      <c r="AO1" s="19"/>
      <c r="AP1" s="19"/>
      <c r="AQ1" s="31" t="s">
        <v>19</v>
      </c>
      <c r="AR1" s="35"/>
      <c r="AS1" s="35"/>
      <c r="AT1" s="29" t="s">
        <v>113</v>
      </c>
    </row>
    <row r="2" spans="1:46" x14ac:dyDescent="0.2">
      <c r="A2" s="53" t="s">
        <v>123</v>
      </c>
      <c r="B2" s="45" t="s">
        <v>59</v>
      </c>
      <c r="C2" s="87" t="s">
        <v>39</v>
      </c>
      <c r="D2" s="88"/>
      <c r="E2" s="88"/>
      <c r="F2" s="89"/>
      <c r="G2" s="90" t="s">
        <v>42</v>
      </c>
      <c r="H2" s="91"/>
      <c r="I2" s="15" t="s">
        <v>32</v>
      </c>
      <c r="J2" s="24">
        <v>2</v>
      </c>
      <c r="K2" s="27"/>
      <c r="L2" s="11" t="s">
        <v>67</v>
      </c>
      <c r="M2" s="11" t="s">
        <v>68</v>
      </c>
      <c r="N2" s="11" t="s">
        <v>2</v>
      </c>
      <c r="O2" s="11" t="s">
        <v>74</v>
      </c>
      <c r="P2" s="11" t="s">
        <v>77</v>
      </c>
      <c r="Q2" s="11" t="s">
        <v>81</v>
      </c>
      <c r="R2" s="11" t="s">
        <v>85</v>
      </c>
      <c r="S2" s="11" t="s">
        <v>86</v>
      </c>
      <c r="T2" s="20" t="s">
        <v>90</v>
      </c>
      <c r="U2" s="20" t="s">
        <v>3</v>
      </c>
      <c r="V2" s="20" t="s">
        <v>74</v>
      </c>
      <c r="W2" s="20" t="s">
        <v>22</v>
      </c>
      <c r="X2" s="20" t="s">
        <v>85</v>
      </c>
      <c r="Y2" s="30" t="s">
        <v>99</v>
      </c>
      <c r="Z2" s="7" t="s">
        <v>36</v>
      </c>
      <c r="AA2" s="33" t="s">
        <v>66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6" t="s">
        <v>108</v>
      </c>
      <c r="AO2" s="7" t="s">
        <v>110</v>
      </c>
      <c r="AP2" s="7" t="s">
        <v>22</v>
      </c>
      <c r="AQ2" s="30" t="s">
        <v>85</v>
      </c>
      <c r="AR2" s="7" t="s">
        <v>110</v>
      </c>
      <c r="AS2" s="7" t="s">
        <v>22</v>
      </c>
      <c r="AT2" s="7" t="s">
        <v>38</v>
      </c>
    </row>
    <row r="3" spans="1:46" x14ac:dyDescent="0.2">
      <c r="A3" s="53" t="s">
        <v>124</v>
      </c>
      <c r="B3" s="45" t="s">
        <v>60</v>
      </c>
      <c r="C3" s="45" t="s">
        <v>31</v>
      </c>
      <c r="D3" s="48" t="s">
        <v>61</v>
      </c>
      <c r="E3" s="56" t="s">
        <v>117</v>
      </c>
      <c r="F3" s="57" t="s">
        <v>119</v>
      </c>
      <c r="G3" s="14" t="s">
        <v>62</v>
      </c>
      <c r="H3" s="14" t="s">
        <v>64</v>
      </c>
      <c r="I3" s="15" t="s">
        <v>33</v>
      </c>
      <c r="J3" s="25">
        <v>0</v>
      </c>
      <c r="K3" s="27" t="s">
        <v>40</v>
      </c>
      <c r="L3" s="11" t="s">
        <v>1</v>
      </c>
      <c r="M3" s="11" t="s">
        <v>69</v>
      </c>
      <c r="N3" s="11" t="s">
        <v>71</v>
      </c>
      <c r="O3" s="11" t="s">
        <v>75</v>
      </c>
      <c r="P3" s="11" t="s">
        <v>78</v>
      </c>
      <c r="Q3" s="11" t="s">
        <v>82</v>
      </c>
      <c r="R3" s="11" t="s">
        <v>45</v>
      </c>
      <c r="S3" s="11" t="s">
        <v>87</v>
      </c>
      <c r="T3" s="20" t="s">
        <v>56</v>
      </c>
      <c r="U3" s="20" t="s">
        <v>91</v>
      </c>
      <c r="V3" s="20" t="s">
        <v>92</v>
      </c>
      <c r="W3" s="20" t="s">
        <v>78</v>
      </c>
      <c r="X3" s="20" t="s">
        <v>96</v>
      </c>
      <c r="Y3" s="30" t="s">
        <v>100</v>
      </c>
      <c r="Z3" s="7" t="s">
        <v>103</v>
      </c>
      <c r="AA3" s="33" t="s">
        <v>104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6" t="s">
        <v>109</v>
      </c>
      <c r="AO3" s="7" t="s">
        <v>111</v>
      </c>
      <c r="AP3" s="7" t="s">
        <v>111</v>
      </c>
      <c r="AQ3" s="30" t="s">
        <v>114</v>
      </c>
      <c r="AR3" s="7" t="s">
        <v>111</v>
      </c>
      <c r="AS3" s="7" t="s">
        <v>111</v>
      </c>
      <c r="AT3" s="7" t="s">
        <v>37</v>
      </c>
    </row>
    <row r="4" spans="1:46" x14ac:dyDescent="0.2">
      <c r="A4" s="53" t="s">
        <v>122</v>
      </c>
      <c r="B4" s="46" t="s">
        <v>47</v>
      </c>
      <c r="C4" s="45"/>
      <c r="D4" s="48" t="s">
        <v>125</v>
      </c>
      <c r="E4" s="38" t="e">
        <f>(-AN4)</f>
        <v>#VALUE!</v>
      </c>
      <c r="F4" s="38">
        <f>Z4</f>
        <v>0</v>
      </c>
      <c r="G4" s="14" t="s">
        <v>63</v>
      </c>
      <c r="H4" s="14" t="s">
        <v>65</v>
      </c>
      <c r="I4" s="15" t="s">
        <v>34</v>
      </c>
      <c r="J4" s="25">
        <v>1</v>
      </c>
      <c r="K4" s="28"/>
      <c r="L4" s="11"/>
      <c r="M4" s="11" t="s">
        <v>70</v>
      </c>
      <c r="N4" s="11" t="s">
        <v>72</v>
      </c>
      <c r="O4" s="11" t="s">
        <v>56</v>
      </c>
      <c r="P4" s="11" t="s">
        <v>79</v>
      </c>
      <c r="Q4" s="11" t="s">
        <v>83</v>
      </c>
      <c r="R4" s="11" t="s">
        <v>78</v>
      </c>
      <c r="S4" s="11" t="s">
        <v>88</v>
      </c>
      <c r="T4" s="20" t="s">
        <v>23</v>
      </c>
      <c r="U4" s="20" t="s">
        <v>23</v>
      </c>
      <c r="V4" s="20" t="s">
        <v>56</v>
      </c>
      <c r="W4" s="20" t="s">
        <v>94</v>
      </c>
      <c r="X4" s="20" t="s">
        <v>78</v>
      </c>
      <c r="Y4" s="30" t="s">
        <v>7</v>
      </c>
      <c r="Z4" s="7"/>
      <c r="AA4" s="33" t="s">
        <v>5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6" t="s">
        <v>54</v>
      </c>
      <c r="AO4" s="7" t="s">
        <v>54</v>
      </c>
      <c r="AP4" s="7" t="s">
        <v>54</v>
      </c>
      <c r="AQ4" s="30" t="s">
        <v>115</v>
      </c>
      <c r="AR4" s="7" t="s">
        <v>112</v>
      </c>
      <c r="AS4" s="7" t="s">
        <v>112</v>
      </c>
      <c r="AT4" s="7"/>
    </row>
    <row r="5" spans="1:46" x14ac:dyDescent="0.2">
      <c r="A5" s="54"/>
      <c r="B5" s="47" t="s">
        <v>44</v>
      </c>
      <c r="C5" s="49"/>
      <c r="D5" s="50" t="s">
        <v>126</v>
      </c>
      <c r="E5" s="51" t="s">
        <v>118</v>
      </c>
      <c r="F5" s="51" t="s">
        <v>120</v>
      </c>
      <c r="G5" s="55" t="s">
        <v>57</v>
      </c>
      <c r="H5" s="55" t="s">
        <v>4</v>
      </c>
      <c r="I5" s="16" t="s">
        <v>35</v>
      </c>
      <c r="J5" s="26">
        <v>2</v>
      </c>
      <c r="K5" s="17" t="s">
        <v>89</v>
      </c>
      <c r="L5" s="18" t="s">
        <v>0</v>
      </c>
      <c r="M5" s="18" t="s">
        <v>24</v>
      </c>
      <c r="N5" s="18" t="s">
        <v>25</v>
      </c>
      <c r="O5" s="18" t="s">
        <v>73</v>
      </c>
      <c r="P5" s="18" t="s">
        <v>76</v>
      </c>
      <c r="Q5" s="18" t="s">
        <v>80</v>
      </c>
      <c r="R5" s="18" t="s">
        <v>84</v>
      </c>
      <c r="S5" s="18" t="s">
        <v>29</v>
      </c>
      <c r="T5" s="21" t="s">
        <v>0</v>
      </c>
      <c r="U5" s="21" t="s">
        <v>24</v>
      </c>
      <c r="V5" s="21" t="s">
        <v>93</v>
      </c>
      <c r="W5" s="21" t="s">
        <v>95</v>
      </c>
      <c r="X5" s="21" t="s">
        <v>97</v>
      </c>
      <c r="Y5" s="31" t="s">
        <v>24</v>
      </c>
      <c r="Z5" s="29" t="s">
        <v>143</v>
      </c>
      <c r="AA5" s="34" t="s">
        <v>55</v>
      </c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22" t="s">
        <v>0</v>
      </c>
      <c r="AO5" s="19" t="s">
        <v>106</v>
      </c>
      <c r="AP5" s="19" t="s">
        <v>107</v>
      </c>
      <c r="AQ5" s="31"/>
      <c r="AR5" s="35" t="s">
        <v>106</v>
      </c>
      <c r="AS5" s="35" t="s">
        <v>116</v>
      </c>
      <c r="AT5" s="29" t="s">
        <v>143</v>
      </c>
    </row>
    <row r="6" spans="1:46" x14ac:dyDescent="0.2">
      <c r="A6" s="73"/>
      <c r="B6" s="74"/>
      <c r="C6" s="70"/>
      <c r="D6" s="70"/>
      <c r="E6" s="38"/>
      <c r="F6" s="38"/>
      <c r="G6" s="75"/>
      <c r="H6" s="70"/>
      <c r="I6" s="70"/>
      <c r="J6" s="70"/>
      <c r="K6" s="76"/>
      <c r="L6" s="75"/>
      <c r="M6" s="70"/>
      <c r="N6" s="70"/>
      <c r="O6" s="70"/>
      <c r="P6" s="70"/>
      <c r="Q6" s="70"/>
      <c r="R6" s="70"/>
      <c r="S6" s="70"/>
      <c r="T6" s="70"/>
      <c r="U6" s="37"/>
      <c r="V6" s="37"/>
      <c r="W6" s="37"/>
      <c r="X6" s="37"/>
      <c r="Y6" s="37"/>
      <c r="Z6" s="39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9">
        <f>SUM(AO6:AP6)-AQ6</f>
        <v>0</v>
      </c>
      <c r="AO6" s="39">
        <f>(L6+M6+N6+O6+P6+Q6+S6)</f>
        <v>0</v>
      </c>
      <c r="AP6" s="39">
        <f>T6+U6</f>
        <v>0</v>
      </c>
      <c r="AQ6" s="2"/>
      <c r="AR6" s="39">
        <f>AQ6-AS6</f>
        <v>0</v>
      </c>
      <c r="AS6" s="2"/>
      <c r="AT6" s="39">
        <f>SUM(AN6,AQ6)</f>
        <v>0</v>
      </c>
    </row>
    <row r="7" spans="1:46" x14ac:dyDescent="0.2">
      <c r="A7" s="73"/>
      <c r="B7" s="74"/>
      <c r="C7" s="70"/>
      <c r="D7" s="70"/>
      <c r="E7" s="38"/>
      <c r="F7" s="38"/>
      <c r="G7" s="75"/>
      <c r="H7" s="70"/>
      <c r="I7" s="70"/>
      <c r="J7" s="70"/>
      <c r="K7" s="76"/>
      <c r="L7" s="75"/>
      <c r="M7" s="70"/>
      <c r="N7" s="70"/>
      <c r="O7" s="70"/>
      <c r="P7" s="70"/>
      <c r="Q7" s="70"/>
      <c r="R7" s="70"/>
      <c r="S7" s="70"/>
      <c r="T7" s="70"/>
      <c r="U7" s="37"/>
      <c r="V7" s="37"/>
      <c r="W7" s="37"/>
      <c r="X7" s="37"/>
      <c r="Y7" s="37"/>
      <c r="Z7" s="39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39">
        <f>SUM(AO7:AP7)-AQ7</f>
        <v>0</v>
      </c>
      <c r="AO7" s="39">
        <f>(L7+M7+N7+O7+P7+Q7+S7)</f>
        <v>0</v>
      </c>
      <c r="AP7" s="39">
        <f>T7+U7</f>
        <v>0</v>
      </c>
      <c r="AQ7" s="2"/>
      <c r="AR7" s="39">
        <f>AQ7-AS7</f>
        <v>0</v>
      </c>
      <c r="AS7" s="2"/>
      <c r="AT7" s="39">
        <f>SUM(AN7,AQ7)</f>
        <v>0</v>
      </c>
    </row>
    <row r="8" spans="1:46" x14ac:dyDescent="0.2">
      <c r="A8" s="71"/>
      <c r="B8" s="72"/>
      <c r="C8" s="70"/>
      <c r="D8" s="70"/>
      <c r="E8" s="38"/>
      <c r="F8" s="38"/>
      <c r="G8" s="75"/>
      <c r="H8" s="70"/>
      <c r="I8" s="70"/>
      <c r="J8" s="70"/>
      <c r="K8" s="76"/>
      <c r="L8" s="75"/>
      <c r="M8" s="70"/>
      <c r="N8" s="70"/>
      <c r="O8" s="70"/>
      <c r="P8" s="70"/>
      <c r="Q8" s="70"/>
      <c r="R8" s="70"/>
      <c r="S8" s="70"/>
      <c r="T8" s="70"/>
      <c r="U8" s="37"/>
      <c r="V8" s="37"/>
      <c r="W8" s="37"/>
      <c r="X8" s="37"/>
      <c r="Y8" s="37"/>
      <c r="Z8" s="39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9">
        <f>SUM(AO8:AP8)-AQ8</f>
        <v>0</v>
      </c>
      <c r="AO8" s="39">
        <f>(L8+M8+N8+O8+P8+Q8+S8)</f>
        <v>0</v>
      </c>
      <c r="AP8" s="39">
        <f>T8+U8</f>
        <v>0</v>
      </c>
      <c r="AQ8" s="2"/>
      <c r="AR8" s="39">
        <f>AQ8-AS8</f>
        <v>0</v>
      </c>
      <c r="AS8" s="2"/>
      <c r="AT8" s="39">
        <f>SUM(AN8,AQ8)</f>
        <v>0</v>
      </c>
    </row>
    <row r="9" spans="1:46" x14ac:dyDescent="0.2">
      <c r="A9" s="71"/>
      <c r="B9" s="72"/>
      <c r="C9" s="70"/>
      <c r="D9" s="70"/>
      <c r="E9" s="38"/>
      <c r="F9" s="38"/>
      <c r="G9" s="75"/>
      <c r="H9" s="70"/>
      <c r="I9" s="70"/>
      <c r="J9" s="70"/>
      <c r="K9" s="76"/>
      <c r="L9" s="75"/>
      <c r="M9" s="70"/>
      <c r="N9" s="70"/>
      <c r="O9" s="70"/>
      <c r="P9" s="70"/>
      <c r="Q9" s="70"/>
      <c r="R9" s="70"/>
      <c r="S9" s="70"/>
      <c r="T9" s="70"/>
      <c r="U9" s="37"/>
      <c r="V9" s="37"/>
      <c r="W9" s="37"/>
      <c r="X9" s="37"/>
      <c r="Y9" s="37"/>
      <c r="Z9" s="39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39">
        <f>SUM(AO9:AP9)-AQ9</f>
        <v>0</v>
      </c>
      <c r="AO9" s="39">
        <f>(L9+M9+N9+O9+P9+Q9+S9)</f>
        <v>0</v>
      </c>
      <c r="AP9" s="39">
        <f>T9+U9</f>
        <v>0</v>
      </c>
      <c r="AQ9" s="2"/>
      <c r="AR9" s="39">
        <f>AQ9-AS9</f>
        <v>0</v>
      </c>
      <c r="AS9" s="2"/>
      <c r="AT9" s="39">
        <f>SUM(AN9,AQ9)</f>
        <v>0</v>
      </c>
    </row>
    <row r="10" spans="1:46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5"/>
      <c r="M10" s="70"/>
      <c r="N10" s="70"/>
      <c r="O10" s="70"/>
      <c r="P10" s="70"/>
      <c r="Q10" s="70"/>
      <c r="R10" s="70"/>
      <c r="S10" s="70"/>
      <c r="T10" s="70"/>
      <c r="U10" s="37"/>
      <c r="V10" s="37"/>
      <c r="W10" s="37"/>
      <c r="X10" s="37"/>
      <c r="Y10" s="37"/>
      <c r="Z10" s="39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9">
        <f t="shared" ref="AN10:AN33" si="1">SUM(AO10:AP10)-AQ10</f>
        <v>0</v>
      </c>
      <c r="AO10" s="39">
        <f t="shared" ref="AO10:AO33" si="2">(L10+M10+N10+O10+P10+Q10+S10)</f>
        <v>0</v>
      </c>
      <c r="AP10" s="39">
        <f t="shared" ref="AP10:AP33" si="3">T10+U10</f>
        <v>0</v>
      </c>
      <c r="AQ10" s="2"/>
      <c r="AR10" s="39">
        <f t="shared" ref="AR10:AR33" si="4">AQ10-AS10</f>
        <v>0</v>
      </c>
      <c r="AS10" s="2"/>
      <c r="AT10" s="39">
        <f t="shared" ref="AT10:AT33" si="5">SUM(AN10,AQ10)</f>
        <v>0</v>
      </c>
    </row>
    <row r="11" spans="1:46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5"/>
      <c r="M11" s="70"/>
      <c r="N11" s="70"/>
      <c r="O11" s="70"/>
      <c r="P11" s="70"/>
      <c r="Q11" s="70"/>
      <c r="R11" s="70"/>
      <c r="S11" s="70"/>
      <c r="T11" s="70"/>
      <c r="U11" s="37"/>
      <c r="V11" s="37"/>
      <c r="W11" s="37"/>
      <c r="X11" s="37"/>
      <c r="Y11" s="37"/>
      <c r="Z11" s="39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9">
        <f t="shared" si="1"/>
        <v>0</v>
      </c>
      <c r="AO11" s="39">
        <f t="shared" si="2"/>
        <v>0</v>
      </c>
      <c r="AP11" s="39">
        <f t="shared" si="3"/>
        <v>0</v>
      </c>
      <c r="AQ11" s="2"/>
      <c r="AR11" s="39">
        <f t="shared" si="4"/>
        <v>0</v>
      </c>
      <c r="AS11" s="2"/>
      <c r="AT11" s="39">
        <f t="shared" si="5"/>
        <v>0</v>
      </c>
    </row>
    <row r="12" spans="1:46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9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9">
        <f t="shared" si="1"/>
        <v>0</v>
      </c>
      <c r="AO12" s="39">
        <f t="shared" si="2"/>
        <v>0</v>
      </c>
      <c r="AP12" s="39">
        <f t="shared" si="3"/>
        <v>0</v>
      </c>
      <c r="AQ12" s="2"/>
      <c r="AR12" s="39">
        <f t="shared" si="4"/>
        <v>0</v>
      </c>
      <c r="AS12" s="2"/>
      <c r="AT12" s="39">
        <f t="shared" si="5"/>
        <v>0</v>
      </c>
    </row>
    <row r="13" spans="1:46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9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39">
        <f t="shared" si="1"/>
        <v>0</v>
      </c>
      <c r="AO13" s="39">
        <f t="shared" si="2"/>
        <v>0</v>
      </c>
      <c r="AP13" s="39">
        <f t="shared" si="3"/>
        <v>0</v>
      </c>
      <c r="AQ13" s="2"/>
      <c r="AR13" s="39">
        <f t="shared" si="4"/>
        <v>0</v>
      </c>
      <c r="AS13" s="2"/>
      <c r="AT13" s="39">
        <f t="shared" si="5"/>
        <v>0</v>
      </c>
    </row>
    <row r="14" spans="1:46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9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9">
        <f t="shared" si="1"/>
        <v>0</v>
      </c>
      <c r="AO14" s="39">
        <f t="shared" si="2"/>
        <v>0</v>
      </c>
      <c r="AP14" s="39">
        <f t="shared" si="3"/>
        <v>0</v>
      </c>
      <c r="AQ14" s="2"/>
      <c r="AR14" s="39">
        <f t="shared" si="4"/>
        <v>0</v>
      </c>
      <c r="AS14" s="2"/>
      <c r="AT14" s="39">
        <f t="shared" si="5"/>
        <v>0</v>
      </c>
    </row>
    <row r="15" spans="1:46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9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9">
        <f t="shared" si="1"/>
        <v>0</v>
      </c>
      <c r="AO15" s="39">
        <f t="shared" si="2"/>
        <v>0</v>
      </c>
      <c r="AP15" s="39">
        <f t="shared" si="3"/>
        <v>0</v>
      </c>
      <c r="AQ15" s="2"/>
      <c r="AR15" s="39">
        <f t="shared" si="4"/>
        <v>0</v>
      </c>
      <c r="AS15" s="2"/>
      <c r="AT15" s="39">
        <f t="shared" si="5"/>
        <v>0</v>
      </c>
    </row>
    <row r="16" spans="1:46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2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9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9">
        <f t="shared" si="1"/>
        <v>0</v>
      </c>
      <c r="AO16" s="39">
        <f t="shared" si="2"/>
        <v>0</v>
      </c>
      <c r="AP16" s="39">
        <f t="shared" si="3"/>
        <v>0</v>
      </c>
      <c r="AQ16" s="2"/>
      <c r="AR16" s="39">
        <f t="shared" si="4"/>
        <v>0</v>
      </c>
      <c r="AS16" s="2"/>
      <c r="AT16" s="39">
        <f t="shared" si="5"/>
        <v>0</v>
      </c>
    </row>
    <row r="17" spans="1:46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9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9">
        <f t="shared" si="1"/>
        <v>0</v>
      </c>
      <c r="AO17" s="39">
        <f t="shared" si="2"/>
        <v>0</v>
      </c>
      <c r="AP17" s="39">
        <f t="shared" si="3"/>
        <v>0</v>
      </c>
      <c r="AQ17" s="2"/>
      <c r="AR17" s="39">
        <f t="shared" si="4"/>
        <v>0</v>
      </c>
      <c r="AS17" s="2"/>
      <c r="AT17" s="39">
        <f t="shared" si="5"/>
        <v>0</v>
      </c>
    </row>
    <row r="18" spans="1:4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9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9">
        <f t="shared" si="1"/>
        <v>0</v>
      </c>
      <c r="AO18" s="39">
        <f t="shared" si="2"/>
        <v>0</v>
      </c>
      <c r="AP18" s="39">
        <f t="shared" si="3"/>
        <v>0</v>
      </c>
      <c r="AQ18" s="2"/>
      <c r="AR18" s="39">
        <f t="shared" si="4"/>
        <v>0</v>
      </c>
      <c r="AS18" s="2"/>
      <c r="AT18" s="39">
        <f t="shared" si="5"/>
        <v>0</v>
      </c>
    </row>
    <row r="19" spans="1:4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9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9">
        <f t="shared" si="1"/>
        <v>0</v>
      </c>
      <c r="AO19" s="39">
        <f t="shared" si="2"/>
        <v>0</v>
      </c>
      <c r="AP19" s="39">
        <f t="shared" si="3"/>
        <v>0</v>
      </c>
      <c r="AQ19" s="2"/>
      <c r="AR19" s="39">
        <f t="shared" si="4"/>
        <v>0</v>
      </c>
      <c r="AS19" s="2"/>
      <c r="AT19" s="39">
        <f t="shared" si="5"/>
        <v>0</v>
      </c>
    </row>
    <row r="20" spans="1:4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9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9">
        <f t="shared" si="1"/>
        <v>0</v>
      </c>
      <c r="AO20" s="39">
        <f t="shared" si="2"/>
        <v>0</v>
      </c>
      <c r="AP20" s="39">
        <f t="shared" si="3"/>
        <v>0</v>
      </c>
      <c r="AQ20" s="2"/>
      <c r="AR20" s="39">
        <f t="shared" si="4"/>
        <v>0</v>
      </c>
      <c r="AS20" s="2"/>
      <c r="AT20" s="39">
        <f t="shared" si="5"/>
        <v>0</v>
      </c>
    </row>
    <row r="21" spans="1:4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9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9">
        <f t="shared" si="1"/>
        <v>0</v>
      </c>
      <c r="AO21" s="39">
        <f t="shared" si="2"/>
        <v>0</v>
      </c>
      <c r="AP21" s="39">
        <f t="shared" si="3"/>
        <v>0</v>
      </c>
      <c r="AQ21" s="2"/>
      <c r="AR21" s="39">
        <f t="shared" si="4"/>
        <v>0</v>
      </c>
      <c r="AS21" s="2"/>
      <c r="AT21" s="39">
        <f t="shared" si="5"/>
        <v>0</v>
      </c>
    </row>
    <row r="22" spans="1:4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9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9">
        <f t="shared" si="1"/>
        <v>0</v>
      </c>
      <c r="AO22" s="39">
        <f t="shared" si="2"/>
        <v>0</v>
      </c>
      <c r="AP22" s="39">
        <f t="shared" si="3"/>
        <v>0</v>
      </c>
      <c r="AQ22" s="2"/>
      <c r="AR22" s="39">
        <f t="shared" si="4"/>
        <v>0</v>
      </c>
      <c r="AS22" s="2"/>
      <c r="AT22" s="39">
        <f t="shared" si="5"/>
        <v>0</v>
      </c>
    </row>
    <row r="23" spans="1:4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9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39">
        <f t="shared" si="1"/>
        <v>0</v>
      </c>
      <c r="AO23" s="39">
        <f t="shared" si="2"/>
        <v>0</v>
      </c>
      <c r="AP23" s="39">
        <f t="shared" si="3"/>
        <v>0</v>
      </c>
      <c r="AQ23" s="2"/>
      <c r="AR23" s="39">
        <f t="shared" si="4"/>
        <v>0</v>
      </c>
      <c r="AS23" s="2"/>
      <c r="AT23" s="39">
        <f t="shared" si="5"/>
        <v>0</v>
      </c>
    </row>
    <row r="24" spans="1:4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2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9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9">
        <f t="shared" si="1"/>
        <v>0</v>
      </c>
      <c r="AO24" s="39">
        <f t="shared" si="2"/>
        <v>0</v>
      </c>
      <c r="AP24" s="39">
        <f t="shared" si="3"/>
        <v>0</v>
      </c>
      <c r="AQ24" s="2"/>
      <c r="AR24" s="39">
        <f t="shared" si="4"/>
        <v>0</v>
      </c>
      <c r="AS24" s="2"/>
      <c r="AT24" s="39">
        <f t="shared" si="5"/>
        <v>0</v>
      </c>
    </row>
    <row r="25" spans="1:4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2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9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39">
        <f t="shared" si="1"/>
        <v>0</v>
      </c>
      <c r="AO25" s="39">
        <f t="shared" si="2"/>
        <v>0</v>
      </c>
      <c r="AP25" s="39">
        <f t="shared" si="3"/>
        <v>0</v>
      </c>
      <c r="AQ25" s="2"/>
      <c r="AR25" s="39">
        <f t="shared" si="4"/>
        <v>0</v>
      </c>
      <c r="AS25" s="2"/>
      <c r="AT25" s="39">
        <f t="shared" si="5"/>
        <v>0</v>
      </c>
    </row>
    <row r="26" spans="1:46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9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39">
        <f t="shared" si="1"/>
        <v>0</v>
      </c>
      <c r="AO26" s="39">
        <f t="shared" si="2"/>
        <v>0</v>
      </c>
      <c r="AP26" s="39">
        <f t="shared" si="3"/>
        <v>0</v>
      </c>
      <c r="AQ26" s="2"/>
      <c r="AR26" s="39">
        <f t="shared" si="4"/>
        <v>0</v>
      </c>
      <c r="AS26" s="2"/>
      <c r="AT26" s="39">
        <f t="shared" si="5"/>
        <v>0</v>
      </c>
    </row>
    <row r="27" spans="1:4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9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39">
        <f t="shared" si="1"/>
        <v>0</v>
      </c>
      <c r="AO27" s="39">
        <f t="shared" si="2"/>
        <v>0</v>
      </c>
      <c r="AP27" s="39">
        <f t="shared" si="3"/>
        <v>0</v>
      </c>
      <c r="AQ27" s="2"/>
      <c r="AR27" s="39">
        <f t="shared" si="4"/>
        <v>0</v>
      </c>
      <c r="AS27" s="2"/>
      <c r="AT27" s="39">
        <f t="shared" si="5"/>
        <v>0</v>
      </c>
    </row>
    <row r="28" spans="1:46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2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9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9">
        <f t="shared" si="1"/>
        <v>0</v>
      </c>
      <c r="AO28" s="39">
        <f t="shared" si="2"/>
        <v>0</v>
      </c>
      <c r="AP28" s="39">
        <f t="shared" si="3"/>
        <v>0</v>
      </c>
      <c r="AQ28" s="2"/>
      <c r="AR28" s="39">
        <f t="shared" si="4"/>
        <v>0</v>
      </c>
      <c r="AS28" s="2"/>
      <c r="AT28" s="39">
        <f t="shared" si="5"/>
        <v>0</v>
      </c>
    </row>
    <row r="29" spans="1:46" x14ac:dyDescent="0.2">
      <c r="A29" s="37"/>
      <c r="B29" s="37"/>
      <c r="C29" s="37"/>
      <c r="D29" s="37"/>
      <c r="E29" s="38"/>
      <c r="F29" s="38"/>
      <c r="G29" s="2"/>
      <c r="H29" s="37"/>
      <c r="I29" s="37"/>
      <c r="J29" s="37"/>
      <c r="K29" s="12"/>
      <c r="L29" s="2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9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9">
        <f t="shared" si="1"/>
        <v>0</v>
      </c>
      <c r="AO29" s="39">
        <f t="shared" si="2"/>
        <v>0</v>
      </c>
      <c r="AP29" s="39">
        <f t="shared" si="3"/>
        <v>0</v>
      </c>
      <c r="AQ29" s="2"/>
      <c r="AR29" s="39">
        <f t="shared" si="4"/>
        <v>0</v>
      </c>
      <c r="AS29" s="2"/>
      <c r="AT29" s="39">
        <f t="shared" si="5"/>
        <v>0</v>
      </c>
    </row>
    <row r="30" spans="1:46" x14ac:dyDescent="0.2">
      <c r="A30" s="37"/>
      <c r="B30" s="37"/>
      <c r="C30" s="37"/>
      <c r="D30" s="37"/>
      <c r="E30" s="38"/>
      <c r="F30" s="38"/>
      <c r="G30" s="2"/>
      <c r="H30" s="37"/>
      <c r="I30" s="37"/>
      <c r="J30" s="37"/>
      <c r="K30" s="12"/>
      <c r="L30" s="2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9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9">
        <f t="shared" si="1"/>
        <v>0</v>
      </c>
      <c r="AO30" s="39">
        <f t="shared" si="2"/>
        <v>0</v>
      </c>
      <c r="AP30" s="39">
        <f t="shared" si="3"/>
        <v>0</v>
      </c>
      <c r="AQ30" s="2"/>
      <c r="AR30" s="39">
        <f t="shared" si="4"/>
        <v>0</v>
      </c>
      <c r="AS30" s="2"/>
      <c r="AT30" s="39">
        <f t="shared" si="5"/>
        <v>0</v>
      </c>
    </row>
    <row r="31" spans="1:46" x14ac:dyDescent="0.2">
      <c r="A31" s="37"/>
      <c r="B31" s="37"/>
      <c r="C31" s="37"/>
      <c r="D31" s="37"/>
      <c r="E31" s="38"/>
      <c r="F31" s="38"/>
      <c r="G31" s="2"/>
      <c r="H31" s="37"/>
      <c r="I31" s="37"/>
      <c r="J31" s="37"/>
      <c r="K31" s="12"/>
      <c r="L31" s="2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9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9">
        <f t="shared" si="1"/>
        <v>0</v>
      </c>
      <c r="AO31" s="39">
        <f t="shared" si="2"/>
        <v>0</v>
      </c>
      <c r="AP31" s="39">
        <f t="shared" si="3"/>
        <v>0</v>
      </c>
      <c r="AQ31" s="2"/>
      <c r="AR31" s="39">
        <f t="shared" si="4"/>
        <v>0</v>
      </c>
      <c r="AS31" s="2"/>
      <c r="AT31" s="39">
        <f t="shared" si="5"/>
        <v>0</v>
      </c>
    </row>
    <row r="32" spans="1:46" x14ac:dyDescent="0.2">
      <c r="A32" s="37"/>
      <c r="B32" s="37"/>
      <c r="C32" s="37"/>
      <c r="D32" s="37"/>
      <c r="E32" s="38"/>
      <c r="F32" s="38"/>
      <c r="G32" s="2"/>
      <c r="H32" s="37"/>
      <c r="I32" s="37"/>
      <c r="J32" s="37"/>
      <c r="K32" s="12"/>
      <c r="L32" s="2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9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39">
        <f t="shared" si="1"/>
        <v>0</v>
      </c>
      <c r="AO32" s="39">
        <f t="shared" si="2"/>
        <v>0</v>
      </c>
      <c r="AP32" s="39">
        <f t="shared" si="3"/>
        <v>0</v>
      </c>
      <c r="AQ32" s="2"/>
      <c r="AR32" s="39">
        <f t="shared" si="4"/>
        <v>0</v>
      </c>
      <c r="AS32" s="2"/>
      <c r="AT32" s="39">
        <f t="shared" si="5"/>
        <v>0</v>
      </c>
    </row>
    <row r="33" spans="1:46" x14ac:dyDescent="0.2">
      <c r="A33" s="37"/>
      <c r="B33" s="37"/>
      <c r="C33" s="37"/>
      <c r="D33" s="37"/>
      <c r="E33" s="38"/>
      <c r="F33" s="38"/>
      <c r="G33" s="2"/>
      <c r="H33" s="37"/>
      <c r="I33" s="37"/>
      <c r="J33" s="37"/>
      <c r="K33" s="12"/>
      <c r="L33" s="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9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39">
        <f t="shared" si="1"/>
        <v>0</v>
      </c>
      <c r="AO33" s="39">
        <f t="shared" si="2"/>
        <v>0</v>
      </c>
      <c r="AP33" s="39">
        <f t="shared" si="3"/>
        <v>0</v>
      </c>
      <c r="AQ33" s="2"/>
      <c r="AR33" s="39">
        <f t="shared" si="4"/>
        <v>0</v>
      </c>
      <c r="AS33" s="2"/>
      <c r="AT33" s="39">
        <f t="shared" si="5"/>
        <v>0</v>
      </c>
    </row>
    <row r="34" spans="1:46" x14ac:dyDescent="0.2">
      <c r="A34" s="40"/>
      <c r="B34" s="40"/>
      <c r="C34" s="40"/>
      <c r="D34" s="40"/>
      <c r="E34" s="41">
        <f>SUM(E6:E33)</f>
        <v>0</v>
      </c>
      <c r="F34" s="41">
        <f>SUM(F6:F33)</f>
        <v>0</v>
      </c>
      <c r="G34" s="42"/>
      <c r="H34" s="40"/>
      <c r="I34" s="40"/>
      <c r="J34" s="40"/>
      <c r="K34" s="43" t="s">
        <v>121</v>
      </c>
      <c r="L34" s="41">
        <f t="shared" ref="L34:AA34" si="6">SUM(L6:L33)</f>
        <v>0</v>
      </c>
      <c r="M34" s="41">
        <f t="shared" si="6"/>
        <v>0</v>
      </c>
      <c r="N34" s="41">
        <f t="shared" si="6"/>
        <v>0</v>
      </c>
      <c r="O34" s="41">
        <f t="shared" si="6"/>
        <v>0</v>
      </c>
      <c r="P34" s="41">
        <f t="shared" si="6"/>
        <v>0</v>
      </c>
      <c r="Q34" s="41">
        <f t="shared" si="6"/>
        <v>0</v>
      </c>
      <c r="R34" s="41">
        <f t="shared" si="6"/>
        <v>0</v>
      </c>
      <c r="S34" s="41">
        <f t="shared" si="6"/>
        <v>0</v>
      </c>
      <c r="T34" s="41">
        <f t="shared" si="6"/>
        <v>0</v>
      </c>
      <c r="U34" s="41">
        <f t="shared" si="6"/>
        <v>0</v>
      </c>
      <c r="V34" s="41">
        <f t="shared" si="6"/>
        <v>0</v>
      </c>
      <c r="W34" s="41">
        <f t="shared" si="6"/>
        <v>0</v>
      </c>
      <c r="X34" s="41">
        <f t="shared" si="6"/>
        <v>0</v>
      </c>
      <c r="Y34" s="41">
        <f t="shared" si="6"/>
        <v>0</v>
      </c>
      <c r="Z34" s="41">
        <f t="shared" si="6"/>
        <v>0</v>
      </c>
      <c r="AA34" s="41">
        <f t="shared" si="6"/>
        <v>0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>
        <f t="shared" ref="AN34:AT34" si="7">SUM(AN6:AN33)</f>
        <v>0</v>
      </c>
      <c r="AO34" s="41">
        <f t="shared" si="7"/>
        <v>0</v>
      </c>
      <c r="AP34" s="41">
        <f t="shared" si="7"/>
        <v>0</v>
      </c>
      <c r="AQ34" s="41">
        <f t="shared" si="7"/>
        <v>0</v>
      </c>
      <c r="AR34" s="41">
        <f t="shared" si="7"/>
        <v>0</v>
      </c>
      <c r="AS34" s="41">
        <f t="shared" si="7"/>
        <v>0</v>
      </c>
      <c r="AT34" s="4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2.1.élelm.kiad-bev.mód</vt:lpstr>
      <vt:lpstr>4.c.1.átcsop.igény</vt:lpstr>
      <vt:lpstr>'2.1.élelm.kiad-bev.mód'!Nyomtatási_cím</vt:lpstr>
      <vt:lpstr>'4.c.1.átcsop.igény'!Nyomtatási_cím</vt:lpstr>
      <vt:lpstr>'4.c.1.átcsop.igény'!Nyomtatási_terület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2016-02-08T09:07:38Z</cp:lastPrinted>
  <dcterms:created xsi:type="dcterms:W3CDTF">2000-07-12T09:08:54Z</dcterms:created>
  <dcterms:modified xsi:type="dcterms:W3CDTF">2016-02-08T09:19:25Z</dcterms:modified>
</cp:coreProperties>
</file>