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50" windowHeight="5910" activeTab="0"/>
  </bookViews>
  <sheets>
    <sheet name="Munka1" sheetId="1" r:id="rId1"/>
    <sheet name="Munka2" sheetId="2" r:id="rId2"/>
    <sheet name="Munka4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<sst xmlns="http://schemas.openxmlformats.org/spreadsheetml/2006/main" count="97" uniqueCount="57">
  <si>
    <t>osztályok</t>
  </si>
  <si>
    <t>valós</t>
  </si>
  <si>
    <t>2-t érő</t>
  </si>
  <si>
    <t>3-at érő</t>
  </si>
  <si>
    <t>oszt.ismétlő</t>
  </si>
  <si>
    <t>számított össz.</t>
  </si>
  <si>
    <t>valós összes</t>
  </si>
  <si>
    <t>osztály</t>
  </si>
  <si>
    <t>létszám</t>
  </si>
  <si>
    <t>feltételezett oszt.ismétlő</t>
  </si>
  <si>
    <t>1. oszt.</t>
  </si>
  <si>
    <t>a</t>
  </si>
  <si>
    <t>b</t>
  </si>
  <si>
    <t>2. oszt.</t>
  </si>
  <si>
    <t>4. oszt.</t>
  </si>
  <si>
    <t>3. oszt.</t>
  </si>
  <si>
    <t>5. oszt.</t>
  </si>
  <si>
    <t>6. oszt.</t>
  </si>
  <si>
    <t>7. oszt.</t>
  </si>
  <si>
    <t>8. oszt.</t>
  </si>
  <si>
    <t>9. oszt.</t>
  </si>
  <si>
    <t>10. oszt.</t>
  </si>
  <si>
    <t>11. oszt.</t>
  </si>
  <si>
    <t>12. oszt.</t>
  </si>
  <si>
    <t>Összesen</t>
  </si>
  <si>
    <t>Bárczi Gusztáv Óvoda, Általános Iskola, Speciális Szakiskola, Diákotthon, Módszertani Központ és Nevelési Tanácsadó</t>
  </si>
  <si>
    <t>0</t>
  </si>
  <si>
    <t>-2</t>
  </si>
  <si>
    <t>-3</t>
  </si>
  <si>
    <t>+1</t>
  </si>
  <si>
    <t>+11</t>
  </si>
  <si>
    <t>-6</t>
  </si>
  <si>
    <t>+2</t>
  </si>
  <si>
    <t>+5</t>
  </si>
  <si>
    <t>2011/2012 (tervezett)</t>
  </si>
  <si>
    <t>- 7</t>
  </si>
  <si>
    <t>16</t>
  </si>
  <si>
    <t>- 3</t>
  </si>
  <si>
    <t>2010/2011</t>
  </si>
  <si>
    <t>F/1.</t>
  </si>
  <si>
    <t>F/2.</t>
  </si>
  <si>
    <t>F/3.</t>
  </si>
  <si>
    <t>F/4. Készségfejl. Szakiskola</t>
  </si>
  <si>
    <t>Készség-fejlesztő szakiskola</t>
  </si>
  <si>
    <t>-4</t>
  </si>
  <si>
    <t>-1</t>
  </si>
  <si>
    <t>tervezett változás</t>
  </si>
  <si>
    <t>Óvoda 1.</t>
  </si>
  <si>
    <t>Óvoda 2.</t>
  </si>
  <si>
    <t>Fejlesztő csop. 1.</t>
  </si>
  <si>
    <t>Fejlesztő csop. 2.</t>
  </si>
  <si>
    <t>Autista csop. 1.</t>
  </si>
  <si>
    <t>Autista csop. 2.</t>
  </si>
  <si>
    <t>1</t>
  </si>
  <si>
    <t>MINDÖSSZESEN</t>
  </si>
  <si>
    <t>létszámadatai</t>
  </si>
  <si>
    <t>ált.isk 3/a. sz. mell.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</si>
</sst>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2" fillId="0" borderId="33" xfId="0" applyNumberFormat="1" applyFon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49" fontId="0" fillId="0" borderId="30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49" fontId="3" fillId="0" borderId="38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3" fillId="0" borderId="41" xfId="0" applyFont="1" applyBorder="1" applyAlignment="1">
      <alignment/>
    </xf>
    <xf numFmtId="49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2" fillId="0" borderId="32" xfId="0" applyFont="1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49" fontId="0" fillId="0" borderId="51" xfId="0" applyNumberFormat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52" xfId="0" applyBorder="1" applyAlignment="1">
      <alignment horizontal="center"/>
    </xf>
    <xf numFmtId="49" fontId="0" fillId="0" borderId="5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1" fillId="0" borderId="62" xfId="0" applyFont="1" applyBorder="1" applyAlignment="1">
      <alignment horizontal="center" wrapText="1" shrinkToFit="1"/>
    </xf>
    <xf numFmtId="49" fontId="1" fillId="0" borderId="63" xfId="0" applyNumberFormat="1" applyFont="1" applyBorder="1" applyAlignment="1">
      <alignment horizontal="left" vertical="top" wrapText="1"/>
    </xf>
    <xf numFmtId="49" fontId="1" fillId="0" borderId="64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49" fontId="1" fillId="0" borderId="63" xfId="0" applyNumberFormat="1" applyFont="1" applyBorder="1" applyAlignment="1">
      <alignment horizontal="left" wrapText="1"/>
    </xf>
    <xf numFmtId="49" fontId="1" fillId="0" borderId="64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18" xfId="0" applyBorder="1" applyAlignment="1">
      <alignment/>
    </xf>
    <xf numFmtId="49" fontId="0" fillId="0" borderId="72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7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3"/>
  <sheetViews>
    <sheetView tabSelected="1" zoomScale="80" zoomScaleNormal="80" zoomScalePageLayoutView="0" workbookViewId="0" topLeftCell="A1">
      <selection activeCell="Q3" sqref="Q3"/>
    </sheetView>
  </sheetViews>
  <sheetFormatPr defaultColWidth="9.140625" defaultRowHeight="12.75"/>
  <cols>
    <col min="1" max="1" width="11.8515625" style="0" customWidth="1"/>
    <col min="2" max="2" width="6.421875" style="0" customWidth="1"/>
    <col min="12" max="12" width="8.57421875" style="0" customWidth="1"/>
    <col min="13" max="13" width="9.28125" style="0" customWidth="1"/>
  </cols>
  <sheetData>
    <row r="1" spans="1:19" ht="19.5" customHeight="1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23"/>
    </row>
    <row r="2" spans="1:19" ht="19.5" customHeight="1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23"/>
    </row>
    <row r="3" ht="13.5" thickBot="1">
      <c r="Q3" s="90" t="s">
        <v>56</v>
      </c>
    </row>
    <row r="4" spans="1:18" ht="13.5" thickTop="1">
      <c r="A4" s="97" t="s">
        <v>0</v>
      </c>
      <c r="B4" s="98"/>
      <c r="C4" s="103" t="s">
        <v>38</v>
      </c>
      <c r="D4" s="94"/>
      <c r="E4" s="94"/>
      <c r="F4" s="94"/>
      <c r="G4" s="94"/>
      <c r="H4" s="94"/>
      <c r="I4" s="104"/>
      <c r="J4" s="94" t="s">
        <v>34</v>
      </c>
      <c r="K4" s="94"/>
      <c r="L4" s="94"/>
      <c r="M4" s="94"/>
      <c r="N4" s="94"/>
      <c r="O4" s="94"/>
      <c r="P4" s="94"/>
      <c r="Q4" s="120" t="s">
        <v>46</v>
      </c>
      <c r="R4" s="121"/>
    </row>
    <row r="5" spans="1:18" ht="12.75">
      <c r="A5" s="99"/>
      <c r="B5" s="100"/>
      <c r="C5" s="105" t="s">
        <v>1</v>
      </c>
      <c r="D5" s="105" t="s">
        <v>2</v>
      </c>
      <c r="E5" s="105" t="s">
        <v>3</v>
      </c>
      <c r="F5" s="111" t="s">
        <v>4</v>
      </c>
      <c r="G5" s="124" t="s">
        <v>5</v>
      </c>
      <c r="H5" s="112" t="s">
        <v>6</v>
      </c>
      <c r="I5" s="113"/>
      <c r="J5" s="127" t="s">
        <v>1</v>
      </c>
      <c r="K5" s="105" t="s">
        <v>2</v>
      </c>
      <c r="L5" s="105" t="s">
        <v>3</v>
      </c>
      <c r="M5" s="107" t="s">
        <v>9</v>
      </c>
      <c r="N5" s="124" t="s">
        <v>5</v>
      </c>
      <c r="O5" s="112" t="s">
        <v>6</v>
      </c>
      <c r="P5" s="126"/>
      <c r="Q5" s="122"/>
      <c r="R5" s="123"/>
    </row>
    <row r="6" spans="1:18" ht="13.5" thickBot="1">
      <c r="A6" s="101"/>
      <c r="B6" s="102"/>
      <c r="C6" s="106"/>
      <c r="D6" s="106"/>
      <c r="E6" s="106"/>
      <c r="F6" s="106"/>
      <c r="G6" s="102"/>
      <c r="H6" s="20" t="s">
        <v>7</v>
      </c>
      <c r="I6" s="21" t="s">
        <v>8</v>
      </c>
      <c r="J6" s="102"/>
      <c r="K6" s="106"/>
      <c r="L6" s="106"/>
      <c r="M6" s="108"/>
      <c r="N6" s="125"/>
      <c r="O6" s="20" t="s">
        <v>7</v>
      </c>
      <c r="P6" s="22" t="s">
        <v>8</v>
      </c>
      <c r="Q6" s="84" t="s">
        <v>7</v>
      </c>
      <c r="R6" s="85" t="s">
        <v>8</v>
      </c>
    </row>
    <row r="7" spans="1:18" ht="13.5" thickTop="1">
      <c r="A7" s="130" t="s">
        <v>47</v>
      </c>
      <c r="B7" s="131"/>
      <c r="C7" s="12">
        <v>12</v>
      </c>
      <c r="D7" s="12">
        <v>1</v>
      </c>
      <c r="E7" s="12">
        <v>11</v>
      </c>
      <c r="F7" s="12">
        <v>0</v>
      </c>
      <c r="G7" s="12">
        <v>35</v>
      </c>
      <c r="H7" s="9">
        <v>1</v>
      </c>
      <c r="I7" s="24">
        <v>12</v>
      </c>
      <c r="J7" s="19">
        <v>10</v>
      </c>
      <c r="K7" s="12">
        <v>1</v>
      </c>
      <c r="L7" s="12">
        <v>9</v>
      </c>
      <c r="M7" s="13">
        <v>0</v>
      </c>
      <c r="N7" s="12">
        <v>29</v>
      </c>
      <c r="O7" s="12">
        <v>1</v>
      </c>
      <c r="P7" s="14">
        <v>10</v>
      </c>
      <c r="Q7" s="86">
        <v>0</v>
      </c>
      <c r="R7" s="87" t="s">
        <v>27</v>
      </c>
    </row>
    <row r="8" spans="1:18" ht="12.75">
      <c r="A8" s="95" t="s">
        <v>48</v>
      </c>
      <c r="B8" s="132"/>
      <c r="C8" s="5">
        <v>8</v>
      </c>
      <c r="D8" s="5">
        <v>1</v>
      </c>
      <c r="E8" s="5">
        <v>7</v>
      </c>
      <c r="F8" s="5">
        <v>0</v>
      </c>
      <c r="G8" s="5">
        <v>23</v>
      </c>
      <c r="H8" s="4">
        <v>1</v>
      </c>
      <c r="I8" s="25">
        <v>8</v>
      </c>
      <c r="J8" s="17">
        <v>7</v>
      </c>
      <c r="K8" s="5">
        <v>0</v>
      </c>
      <c r="L8" s="5">
        <v>7</v>
      </c>
      <c r="M8" s="5">
        <v>0</v>
      </c>
      <c r="N8" s="5">
        <v>21</v>
      </c>
      <c r="O8" s="5">
        <v>1</v>
      </c>
      <c r="P8" s="15">
        <v>7</v>
      </c>
      <c r="Q8" s="49">
        <v>0</v>
      </c>
      <c r="R8" s="56" t="s">
        <v>45</v>
      </c>
    </row>
    <row r="9" spans="1:18" ht="12.75">
      <c r="A9" s="95" t="s">
        <v>49</v>
      </c>
      <c r="B9" s="96"/>
      <c r="C9" s="5">
        <v>5</v>
      </c>
      <c r="D9" s="5">
        <v>0</v>
      </c>
      <c r="E9" s="5">
        <v>5</v>
      </c>
      <c r="F9" s="5">
        <v>0</v>
      </c>
      <c r="G9" s="5">
        <v>15</v>
      </c>
      <c r="H9" s="4">
        <v>1</v>
      </c>
      <c r="I9" s="25">
        <v>5</v>
      </c>
      <c r="J9" s="17">
        <v>5</v>
      </c>
      <c r="K9" s="5">
        <v>0</v>
      </c>
      <c r="L9" s="5">
        <v>0</v>
      </c>
      <c r="M9" s="5">
        <v>0</v>
      </c>
      <c r="N9" s="5">
        <v>15</v>
      </c>
      <c r="O9" s="5">
        <v>1</v>
      </c>
      <c r="P9" s="15">
        <v>5</v>
      </c>
      <c r="Q9" s="88">
        <v>0</v>
      </c>
      <c r="R9" s="56" t="s">
        <v>26</v>
      </c>
    </row>
    <row r="10" spans="1:18" ht="12.75">
      <c r="A10" s="95" t="s">
        <v>50</v>
      </c>
      <c r="B10" s="96"/>
      <c r="C10" s="5">
        <v>6</v>
      </c>
      <c r="D10" s="5">
        <v>0</v>
      </c>
      <c r="E10" s="5">
        <v>6</v>
      </c>
      <c r="F10" s="5">
        <v>0</v>
      </c>
      <c r="G10" s="5">
        <v>18</v>
      </c>
      <c r="H10" s="4">
        <v>1</v>
      </c>
      <c r="I10" s="25">
        <v>6</v>
      </c>
      <c r="J10" s="17">
        <v>6</v>
      </c>
      <c r="K10" s="5">
        <v>0</v>
      </c>
      <c r="L10" s="5">
        <v>6</v>
      </c>
      <c r="M10" s="5">
        <v>0</v>
      </c>
      <c r="N10" s="5">
        <v>18</v>
      </c>
      <c r="O10" s="5">
        <v>1</v>
      </c>
      <c r="P10" s="15">
        <v>6</v>
      </c>
      <c r="Q10" s="88">
        <v>0</v>
      </c>
      <c r="R10" s="56" t="s">
        <v>26</v>
      </c>
    </row>
    <row r="11" spans="1:18" ht="12.75">
      <c r="A11" s="95" t="s">
        <v>51</v>
      </c>
      <c r="B11" s="96"/>
      <c r="C11" s="5">
        <v>5</v>
      </c>
      <c r="D11" s="5">
        <v>0</v>
      </c>
      <c r="E11" s="5">
        <v>5</v>
      </c>
      <c r="F11" s="5">
        <v>0</v>
      </c>
      <c r="G11" s="5">
        <v>15</v>
      </c>
      <c r="H11" s="4">
        <v>1</v>
      </c>
      <c r="I11" s="25">
        <v>5</v>
      </c>
      <c r="J11" s="26">
        <v>8</v>
      </c>
      <c r="K11" s="5">
        <v>0</v>
      </c>
      <c r="L11" s="5">
        <v>8</v>
      </c>
      <c r="M11" s="5">
        <v>0</v>
      </c>
      <c r="N11" s="5">
        <v>24</v>
      </c>
      <c r="O11" s="5">
        <v>1</v>
      </c>
      <c r="P11" s="15">
        <v>8</v>
      </c>
      <c r="Q11" s="49">
        <v>0</v>
      </c>
      <c r="R11" s="89">
        <v>3</v>
      </c>
    </row>
    <row r="12" spans="1:18" ht="12.75">
      <c r="A12" s="95" t="s">
        <v>52</v>
      </c>
      <c r="B12" s="96"/>
      <c r="C12" s="5">
        <v>6</v>
      </c>
      <c r="D12" s="5">
        <v>0</v>
      </c>
      <c r="E12" s="5">
        <v>6</v>
      </c>
      <c r="F12" s="5">
        <v>0</v>
      </c>
      <c r="G12" s="5">
        <v>18</v>
      </c>
      <c r="H12" s="4">
        <v>1</v>
      </c>
      <c r="I12" s="25">
        <v>6</v>
      </c>
      <c r="J12" s="17">
        <v>7</v>
      </c>
      <c r="K12" s="5">
        <v>0</v>
      </c>
      <c r="L12" s="5">
        <v>7</v>
      </c>
      <c r="M12" s="5">
        <v>0</v>
      </c>
      <c r="N12" s="5">
        <v>21</v>
      </c>
      <c r="O12" s="5">
        <v>1</v>
      </c>
      <c r="P12" s="15">
        <v>7</v>
      </c>
      <c r="Q12" s="88">
        <v>0</v>
      </c>
      <c r="R12" s="56" t="s">
        <v>53</v>
      </c>
    </row>
    <row r="13" spans="1:18" ht="13.5" thickBot="1">
      <c r="A13" s="128" t="s">
        <v>24</v>
      </c>
      <c r="B13" s="129"/>
      <c r="C13" s="16">
        <f aca="true" t="shared" si="0" ref="C13:K13">SUM(C7:C12)</f>
        <v>42</v>
      </c>
      <c r="D13" s="16">
        <f t="shared" si="0"/>
        <v>2</v>
      </c>
      <c r="E13" s="16">
        <f t="shared" si="0"/>
        <v>40</v>
      </c>
      <c r="F13" s="16">
        <f t="shared" si="0"/>
        <v>0</v>
      </c>
      <c r="G13" s="16">
        <f t="shared" si="0"/>
        <v>124</v>
      </c>
      <c r="H13" s="29">
        <f t="shared" si="0"/>
        <v>6</v>
      </c>
      <c r="I13" s="27">
        <f t="shared" si="0"/>
        <v>42</v>
      </c>
      <c r="J13" s="18">
        <f t="shared" si="0"/>
        <v>43</v>
      </c>
      <c r="K13" s="16">
        <f t="shared" si="0"/>
        <v>1</v>
      </c>
      <c r="L13" s="16">
        <v>42</v>
      </c>
      <c r="M13" s="16">
        <f>SUM(M7:M12)</f>
        <v>0</v>
      </c>
      <c r="N13" s="16">
        <f>SUM(N7:N12)</f>
        <v>128</v>
      </c>
      <c r="O13" s="28">
        <f>SUM(O7:O12)</f>
        <v>6</v>
      </c>
      <c r="P13" s="83">
        <f>SUM(P7:P12)</f>
        <v>43</v>
      </c>
      <c r="Q13" s="82">
        <f>SUM(Q7:Q12)</f>
        <v>0</v>
      </c>
      <c r="R13" s="64" t="s">
        <v>53</v>
      </c>
    </row>
    <row r="14" ht="14.25" thickBot="1" thickTop="1"/>
    <row r="15" spans="1:18" ht="12.75">
      <c r="A15" s="73" t="s">
        <v>39</v>
      </c>
      <c r="B15" s="31" t="s">
        <v>11</v>
      </c>
      <c r="C15" s="32">
        <v>7</v>
      </c>
      <c r="D15" s="32">
        <v>0</v>
      </c>
      <c r="E15" s="32">
        <v>7</v>
      </c>
      <c r="F15" s="32"/>
      <c r="G15" s="32">
        <v>21</v>
      </c>
      <c r="H15" s="74">
        <v>1</v>
      </c>
      <c r="I15" s="75">
        <v>7</v>
      </c>
      <c r="J15" s="47">
        <v>7</v>
      </c>
      <c r="K15" s="32">
        <v>0</v>
      </c>
      <c r="L15" s="32">
        <v>7</v>
      </c>
      <c r="M15" s="32"/>
      <c r="N15" s="32">
        <v>21</v>
      </c>
      <c r="O15" s="74">
        <v>1</v>
      </c>
      <c r="P15" s="78">
        <v>7</v>
      </c>
      <c r="Q15" s="81">
        <v>0</v>
      </c>
      <c r="R15" s="77" t="s">
        <v>26</v>
      </c>
    </row>
    <row r="16" spans="1:18" ht="12.75">
      <c r="A16" s="35" t="s">
        <v>40</v>
      </c>
      <c r="B16" s="3" t="s">
        <v>11</v>
      </c>
      <c r="C16" s="5">
        <v>9</v>
      </c>
      <c r="D16" s="5">
        <v>0</v>
      </c>
      <c r="E16" s="5">
        <v>9</v>
      </c>
      <c r="F16" s="5"/>
      <c r="G16" s="5">
        <v>27</v>
      </c>
      <c r="H16" s="7">
        <v>1</v>
      </c>
      <c r="I16" s="76">
        <v>9</v>
      </c>
      <c r="J16" s="49">
        <v>9</v>
      </c>
      <c r="K16" s="5">
        <v>0</v>
      </c>
      <c r="L16" s="5">
        <v>11</v>
      </c>
      <c r="M16" s="5"/>
      <c r="N16" s="5">
        <v>27</v>
      </c>
      <c r="O16" s="7">
        <v>1</v>
      </c>
      <c r="P16" s="79">
        <v>9</v>
      </c>
      <c r="Q16" s="41">
        <v>0</v>
      </c>
      <c r="R16" s="58" t="s">
        <v>32</v>
      </c>
    </row>
    <row r="17" spans="1:18" ht="12.75">
      <c r="A17" s="35" t="s">
        <v>41</v>
      </c>
      <c r="B17" s="3" t="s">
        <v>11</v>
      </c>
      <c r="C17" s="5">
        <v>10</v>
      </c>
      <c r="D17" s="5">
        <v>0</v>
      </c>
      <c r="E17" s="5">
        <v>10</v>
      </c>
      <c r="F17" s="5"/>
      <c r="G17" s="5">
        <v>30</v>
      </c>
      <c r="H17" s="7">
        <v>1</v>
      </c>
      <c r="I17" s="76">
        <v>10</v>
      </c>
      <c r="J17" s="49">
        <v>10</v>
      </c>
      <c r="K17" s="5">
        <v>0</v>
      </c>
      <c r="L17" s="5">
        <v>10</v>
      </c>
      <c r="M17" s="5"/>
      <c r="N17" s="5">
        <v>30</v>
      </c>
      <c r="O17" s="7">
        <v>1</v>
      </c>
      <c r="P17" s="79">
        <v>10</v>
      </c>
      <c r="Q17" s="41">
        <v>0</v>
      </c>
      <c r="R17" s="58" t="s">
        <v>26</v>
      </c>
    </row>
    <row r="18" spans="1:18" ht="12.75" customHeight="1">
      <c r="A18" s="109" t="s">
        <v>42</v>
      </c>
      <c r="B18" s="110"/>
      <c r="C18" s="5">
        <v>7</v>
      </c>
      <c r="D18" s="5">
        <v>0</v>
      </c>
      <c r="E18" s="5">
        <v>7</v>
      </c>
      <c r="F18" s="5"/>
      <c r="G18" s="5">
        <v>21</v>
      </c>
      <c r="H18" s="7">
        <v>1</v>
      </c>
      <c r="I18" s="76">
        <v>7</v>
      </c>
      <c r="J18" s="49">
        <v>8</v>
      </c>
      <c r="K18" s="5">
        <v>0</v>
      </c>
      <c r="L18" s="5">
        <v>8</v>
      </c>
      <c r="M18" s="5"/>
      <c r="N18" s="5">
        <v>24</v>
      </c>
      <c r="O18" s="7">
        <v>1</v>
      </c>
      <c r="P18" s="79">
        <v>8</v>
      </c>
      <c r="Q18" s="41">
        <v>0</v>
      </c>
      <c r="R18" s="58" t="s">
        <v>29</v>
      </c>
    </row>
    <row r="19" spans="1:18" ht="12.75" customHeight="1">
      <c r="A19" s="114" t="s">
        <v>43</v>
      </c>
      <c r="B19" s="115"/>
      <c r="C19" s="5">
        <v>12</v>
      </c>
      <c r="D19" s="5">
        <v>1</v>
      </c>
      <c r="E19" s="5">
        <v>11</v>
      </c>
      <c r="F19" s="5"/>
      <c r="G19" s="5">
        <v>35</v>
      </c>
      <c r="H19" s="7">
        <v>1</v>
      </c>
      <c r="I19" s="76">
        <v>12</v>
      </c>
      <c r="J19" s="49">
        <v>8</v>
      </c>
      <c r="K19" s="5">
        <v>1</v>
      </c>
      <c r="L19" s="5">
        <v>8</v>
      </c>
      <c r="M19" s="5"/>
      <c r="N19" s="5">
        <v>24</v>
      </c>
      <c r="O19" s="7">
        <v>1</v>
      </c>
      <c r="P19" s="79">
        <v>10</v>
      </c>
      <c r="Q19" s="41">
        <v>0</v>
      </c>
      <c r="R19" s="58" t="s">
        <v>44</v>
      </c>
    </row>
    <row r="20" spans="1:18" ht="13.5" thickBot="1">
      <c r="A20" s="52" t="s">
        <v>24</v>
      </c>
      <c r="B20" s="44"/>
      <c r="C20" s="44"/>
      <c r="D20" s="44"/>
      <c r="E20" s="44"/>
      <c r="F20" s="44"/>
      <c r="G20" s="44"/>
      <c r="H20" s="45">
        <v>5</v>
      </c>
      <c r="I20" s="46">
        <f>SUM(I15:I19)</f>
        <v>45</v>
      </c>
      <c r="J20" s="52"/>
      <c r="K20" s="44"/>
      <c r="L20" s="44"/>
      <c r="M20" s="44"/>
      <c r="N20" s="44"/>
      <c r="O20" s="45">
        <v>5</v>
      </c>
      <c r="P20" s="80">
        <f>SUM(P15:P19)</f>
        <v>44</v>
      </c>
      <c r="Q20" s="82">
        <v>0</v>
      </c>
      <c r="R20" s="64" t="s">
        <v>45</v>
      </c>
    </row>
    <row r="21" ht="13.5" thickBot="1"/>
    <row r="22" spans="1:18" ht="22.5" customHeight="1">
      <c r="A22" s="30" t="s">
        <v>10</v>
      </c>
      <c r="B22" s="31" t="s">
        <v>11</v>
      </c>
      <c r="C22" s="32">
        <v>12</v>
      </c>
      <c r="D22" s="32">
        <v>6</v>
      </c>
      <c r="E22" s="32">
        <v>6</v>
      </c>
      <c r="F22" s="32">
        <v>2</v>
      </c>
      <c r="G22" s="33">
        <v>30</v>
      </c>
      <c r="H22" s="33">
        <v>1</v>
      </c>
      <c r="I22" s="34">
        <v>12</v>
      </c>
      <c r="J22" s="47">
        <v>10</v>
      </c>
      <c r="K22" s="32">
        <v>6</v>
      </c>
      <c r="L22" s="32">
        <v>4</v>
      </c>
      <c r="M22" s="48">
        <v>2</v>
      </c>
      <c r="N22" s="32">
        <v>24</v>
      </c>
      <c r="O22" s="32">
        <v>1</v>
      </c>
      <c r="P22" s="34">
        <v>10</v>
      </c>
      <c r="Q22" s="47">
        <v>0</v>
      </c>
      <c r="R22" s="55" t="s">
        <v>27</v>
      </c>
    </row>
    <row r="23" spans="1:18" ht="12.75">
      <c r="A23" s="35" t="s">
        <v>13</v>
      </c>
      <c r="B23" s="3" t="s">
        <v>11</v>
      </c>
      <c r="C23" s="5">
        <v>14</v>
      </c>
      <c r="D23" s="5">
        <v>13</v>
      </c>
      <c r="E23" s="5">
        <v>1</v>
      </c>
      <c r="F23" s="5">
        <v>0</v>
      </c>
      <c r="G23" s="4">
        <v>29</v>
      </c>
      <c r="H23" s="4">
        <v>1</v>
      </c>
      <c r="I23" s="36">
        <v>14</v>
      </c>
      <c r="J23" s="49">
        <v>11</v>
      </c>
      <c r="K23" s="5">
        <v>7</v>
      </c>
      <c r="L23" s="5">
        <v>4</v>
      </c>
      <c r="M23" s="5">
        <v>0</v>
      </c>
      <c r="N23" s="5">
        <v>26</v>
      </c>
      <c r="O23" s="5">
        <v>1</v>
      </c>
      <c r="P23" s="36">
        <v>11</v>
      </c>
      <c r="Q23" s="49">
        <v>0</v>
      </c>
      <c r="R23" s="56" t="s">
        <v>28</v>
      </c>
    </row>
    <row r="24" spans="1:18" ht="12.75">
      <c r="A24" s="35" t="s">
        <v>15</v>
      </c>
      <c r="B24" s="3" t="s">
        <v>11</v>
      </c>
      <c r="C24" s="5">
        <v>17</v>
      </c>
      <c r="D24" s="5">
        <v>16</v>
      </c>
      <c r="E24" s="5">
        <v>1</v>
      </c>
      <c r="F24" s="5">
        <v>1</v>
      </c>
      <c r="G24" s="4">
        <v>34</v>
      </c>
      <c r="H24" s="7">
        <v>1</v>
      </c>
      <c r="I24" s="37">
        <v>17</v>
      </c>
      <c r="J24" s="49">
        <v>14</v>
      </c>
      <c r="K24" s="5">
        <v>13</v>
      </c>
      <c r="L24" s="5">
        <v>1</v>
      </c>
      <c r="M24" s="5">
        <v>1</v>
      </c>
      <c r="N24" s="5">
        <v>29</v>
      </c>
      <c r="O24" s="10">
        <v>1</v>
      </c>
      <c r="P24" s="37">
        <v>14</v>
      </c>
      <c r="Q24" s="57" t="s">
        <v>26</v>
      </c>
      <c r="R24" s="58" t="s">
        <v>28</v>
      </c>
    </row>
    <row r="25" spans="1:18" ht="12.75">
      <c r="A25" s="35" t="s">
        <v>14</v>
      </c>
      <c r="B25" s="3" t="s">
        <v>11</v>
      </c>
      <c r="C25" s="5">
        <v>17</v>
      </c>
      <c r="D25" s="5">
        <v>14</v>
      </c>
      <c r="E25" s="5">
        <v>3</v>
      </c>
      <c r="F25" s="5">
        <v>0</v>
      </c>
      <c r="G25" s="4">
        <v>37</v>
      </c>
      <c r="H25" s="7">
        <v>1</v>
      </c>
      <c r="I25" s="37">
        <v>17</v>
      </c>
      <c r="J25" s="49">
        <v>17</v>
      </c>
      <c r="K25" s="5">
        <v>16</v>
      </c>
      <c r="L25" s="5">
        <v>1</v>
      </c>
      <c r="M25" s="5">
        <v>1</v>
      </c>
      <c r="N25" s="4">
        <v>34</v>
      </c>
      <c r="O25" s="7">
        <v>1</v>
      </c>
      <c r="P25" s="37">
        <v>17</v>
      </c>
      <c r="Q25" s="59">
        <v>0</v>
      </c>
      <c r="R25" s="58" t="s">
        <v>26</v>
      </c>
    </row>
    <row r="26" spans="1:18" ht="12.75">
      <c r="A26" s="35" t="s">
        <v>16</v>
      </c>
      <c r="B26" s="3" t="s">
        <v>11</v>
      </c>
      <c r="C26" s="5">
        <v>16</v>
      </c>
      <c r="D26" s="5">
        <v>16</v>
      </c>
      <c r="E26" s="5">
        <v>0</v>
      </c>
      <c r="F26" s="5">
        <v>2</v>
      </c>
      <c r="G26" s="4">
        <v>32</v>
      </c>
      <c r="H26" s="7">
        <v>1</v>
      </c>
      <c r="I26" s="37">
        <v>16</v>
      </c>
      <c r="J26" s="49">
        <v>17</v>
      </c>
      <c r="K26" s="5">
        <v>15</v>
      </c>
      <c r="L26" s="5">
        <v>2</v>
      </c>
      <c r="M26" s="5">
        <v>0</v>
      </c>
      <c r="N26" s="5">
        <v>36</v>
      </c>
      <c r="O26" s="10">
        <v>1</v>
      </c>
      <c r="P26" s="37">
        <v>17</v>
      </c>
      <c r="Q26" s="59">
        <v>0</v>
      </c>
      <c r="R26" s="58" t="s">
        <v>29</v>
      </c>
    </row>
    <row r="27" spans="1:18" ht="12.75">
      <c r="A27" s="35" t="s">
        <v>17</v>
      </c>
      <c r="B27" s="3" t="s">
        <v>11</v>
      </c>
      <c r="C27" s="5">
        <v>15</v>
      </c>
      <c r="D27" s="5">
        <v>15</v>
      </c>
      <c r="E27" s="5">
        <v>0</v>
      </c>
      <c r="F27" s="5">
        <v>3</v>
      </c>
      <c r="G27" s="6">
        <v>30</v>
      </c>
      <c r="H27" s="7">
        <v>1</v>
      </c>
      <c r="I27" s="37">
        <v>15</v>
      </c>
      <c r="J27" s="49">
        <v>16</v>
      </c>
      <c r="K27" s="5">
        <v>16</v>
      </c>
      <c r="L27" s="5">
        <v>0</v>
      </c>
      <c r="M27" s="5">
        <v>2</v>
      </c>
      <c r="N27" s="4">
        <v>32</v>
      </c>
      <c r="O27" s="7">
        <v>1</v>
      </c>
      <c r="P27" s="37">
        <v>16</v>
      </c>
      <c r="Q27" s="59">
        <v>0</v>
      </c>
      <c r="R27" s="58" t="s">
        <v>29</v>
      </c>
    </row>
    <row r="28" spans="1:18" ht="12.75">
      <c r="A28" s="92" t="s">
        <v>18</v>
      </c>
      <c r="B28" s="3" t="s">
        <v>11</v>
      </c>
      <c r="C28" s="6">
        <v>15</v>
      </c>
      <c r="D28" s="6">
        <v>15</v>
      </c>
      <c r="E28" s="6">
        <v>0</v>
      </c>
      <c r="F28" s="6">
        <v>0</v>
      </c>
      <c r="G28" s="6">
        <v>30</v>
      </c>
      <c r="H28" s="7">
        <v>2</v>
      </c>
      <c r="I28" s="38">
        <v>29</v>
      </c>
      <c r="J28" s="50">
        <v>11</v>
      </c>
      <c r="K28" s="6">
        <v>11</v>
      </c>
      <c r="L28" s="5">
        <v>0</v>
      </c>
      <c r="M28" s="5">
        <v>0</v>
      </c>
      <c r="N28" s="6">
        <v>24</v>
      </c>
      <c r="O28" s="10">
        <v>2</v>
      </c>
      <c r="P28" s="38">
        <v>22</v>
      </c>
      <c r="Q28" s="59">
        <v>0</v>
      </c>
      <c r="R28" s="58" t="s">
        <v>35</v>
      </c>
    </row>
    <row r="29" spans="1:18" ht="12.75">
      <c r="A29" s="93"/>
      <c r="B29" s="3" t="s">
        <v>12</v>
      </c>
      <c r="C29" s="6">
        <v>14</v>
      </c>
      <c r="D29" s="6">
        <v>14</v>
      </c>
      <c r="E29" s="6">
        <v>0</v>
      </c>
      <c r="F29" s="6">
        <v>0</v>
      </c>
      <c r="G29" s="6">
        <v>28</v>
      </c>
      <c r="H29" s="8"/>
      <c r="I29" s="40"/>
      <c r="J29" s="50">
        <v>11</v>
      </c>
      <c r="K29" s="6">
        <v>11</v>
      </c>
      <c r="L29" s="5">
        <v>0</v>
      </c>
      <c r="M29" s="5">
        <v>1</v>
      </c>
      <c r="N29" s="6">
        <v>24</v>
      </c>
      <c r="O29" s="11"/>
      <c r="P29" s="40"/>
      <c r="Q29" s="60"/>
      <c r="R29" s="61"/>
    </row>
    <row r="30" spans="1:18" ht="12.75">
      <c r="A30" s="92" t="s">
        <v>19</v>
      </c>
      <c r="B30" s="3" t="s">
        <v>11</v>
      </c>
      <c r="C30" s="6">
        <v>16</v>
      </c>
      <c r="D30" s="6">
        <v>16</v>
      </c>
      <c r="E30" s="6">
        <v>0</v>
      </c>
      <c r="F30" s="6">
        <v>0</v>
      </c>
      <c r="G30" s="6">
        <v>32</v>
      </c>
      <c r="H30" s="7">
        <v>2</v>
      </c>
      <c r="I30" s="38">
        <v>32</v>
      </c>
      <c r="J30" s="50">
        <v>15</v>
      </c>
      <c r="K30" s="6">
        <v>15</v>
      </c>
      <c r="L30" s="5">
        <v>0</v>
      </c>
      <c r="M30" s="5">
        <v>0</v>
      </c>
      <c r="N30" s="6">
        <v>30</v>
      </c>
      <c r="O30" s="10">
        <v>2</v>
      </c>
      <c r="P30" s="38">
        <v>30</v>
      </c>
      <c r="Q30" s="59">
        <v>0</v>
      </c>
      <c r="R30" s="58" t="s">
        <v>27</v>
      </c>
    </row>
    <row r="31" spans="1:18" ht="12.75">
      <c r="A31" s="93"/>
      <c r="B31" s="3" t="s">
        <v>12</v>
      </c>
      <c r="C31" s="6">
        <v>16</v>
      </c>
      <c r="D31" s="6">
        <v>15</v>
      </c>
      <c r="E31" s="6">
        <v>1</v>
      </c>
      <c r="F31" s="6">
        <v>0</v>
      </c>
      <c r="G31" s="6">
        <v>33</v>
      </c>
      <c r="H31" s="8"/>
      <c r="I31" s="40"/>
      <c r="J31" s="50">
        <v>15</v>
      </c>
      <c r="K31" s="6">
        <v>15</v>
      </c>
      <c r="L31" s="5">
        <v>0</v>
      </c>
      <c r="M31" s="5">
        <v>0</v>
      </c>
      <c r="N31" s="6">
        <v>30</v>
      </c>
      <c r="O31" s="11"/>
      <c r="P31" s="40"/>
      <c r="Q31" s="60"/>
      <c r="R31" s="61"/>
    </row>
    <row r="32" spans="1:18" ht="12.75">
      <c r="A32" s="118" t="s">
        <v>20</v>
      </c>
      <c r="B32" s="3" t="s">
        <v>11</v>
      </c>
      <c r="C32" s="5">
        <v>13</v>
      </c>
      <c r="D32" s="5">
        <v>12</v>
      </c>
      <c r="E32" s="5">
        <v>1</v>
      </c>
      <c r="F32" s="5">
        <v>1</v>
      </c>
      <c r="G32" s="5">
        <v>27</v>
      </c>
      <c r="H32" s="116">
        <v>2</v>
      </c>
      <c r="I32" s="37">
        <v>26</v>
      </c>
      <c r="J32" s="49">
        <v>18</v>
      </c>
      <c r="K32" s="5">
        <v>18</v>
      </c>
      <c r="L32" s="5">
        <v>0</v>
      </c>
      <c r="M32" s="5">
        <v>0</v>
      </c>
      <c r="N32" s="5">
        <v>36</v>
      </c>
      <c r="O32" s="10">
        <v>2</v>
      </c>
      <c r="P32" s="37">
        <v>37</v>
      </c>
      <c r="Q32" s="59">
        <v>0</v>
      </c>
      <c r="R32" s="58" t="s">
        <v>30</v>
      </c>
    </row>
    <row r="33" spans="1:18" ht="12.75">
      <c r="A33" s="119"/>
      <c r="B33" s="3" t="s">
        <v>12</v>
      </c>
      <c r="C33" s="6">
        <v>13</v>
      </c>
      <c r="D33" s="6">
        <v>13</v>
      </c>
      <c r="E33" s="5">
        <v>0</v>
      </c>
      <c r="F33" s="5">
        <v>1</v>
      </c>
      <c r="G33" s="5">
        <v>26</v>
      </c>
      <c r="H33" s="117"/>
      <c r="I33" s="40"/>
      <c r="J33" s="49">
        <v>19</v>
      </c>
      <c r="K33" s="5">
        <v>19</v>
      </c>
      <c r="L33" s="5">
        <v>0</v>
      </c>
      <c r="M33" s="5">
        <v>0</v>
      </c>
      <c r="N33" s="5">
        <v>38</v>
      </c>
      <c r="O33" s="11"/>
      <c r="P33" s="51"/>
      <c r="Q33" s="60"/>
      <c r="R33" s="61"/>
    </row>
    <row r="34" spans="1:18" ht="12.75">
      <c r="A34" s="118" t="s">
        <v>21</v>
      </c>
      <c r="B34" s="3" t="s">
        <v>11</v>
      </c>
      <c r="C34" s="6">
        <v>17</v>
      </c>
      <c r="D34" s="6">
        <v>15</v>
      </c>
      <c r="E34" s="5">
        <v>2</v>
      </c>
      <c r="F34" s="5">
        <v>1</v>
      </c>
      <c r="G34" s="6">
        <v>36</v>
      </c>
      <c r="H34" s="7">
        <v>2</v>
      </c>
      <c r="I34" s="38">
        <v>31</v>
      </c>
      <c r="J34" s="49">
        <v>13</v>
      </c>
      <c r="K34" s="5">
        <v>13</v>
      </c>
      <c r="L34" s="5">
        <v>0</v>
      </c>
      <c r="M34" s="5">
        <v>0</v>
      </c>
      <c r="N34" s="5">
        <v>26</v>
      </c>
      <c r="O34" s="10">
        <v>2</v>
      </c>
      <c r="P34" s="37">
        <v>25</v>
      </c>
      <c r="Q34" s="59">
        <v>0</v>
      </c>
      <c r="R34" s="58" t="s">
        <v>31</v>
      </c>
    </row>
    <row r="35" spans="1:18" ht="12.75">
      <c r="A35" s="119"/>
      <c r="B35" s="3" t="s">
        <v>12</v>
      </c>
      <c r="C35" s="6">
        <v>14</v>
      </c>
      <c r="D35" s="6">
        <v>14</v>
      </c>
      <c r="E35" s="5">
        <v>0</v>
      </c>
      <c r="F35" s="5">
        <v>2</v>
      </c>
      <c r="G35" s="6">
        <v>28</v>
      </c>
      <c r="H35" s="8"/>
      <c r="I35" s="40"/>
      <c r="J35" s="50">
        <v>12</v>
      </c>
      <c r="K35" s="6">
        <v>12</v>
      </c>
      <c r="L35" s="5">
        <v>0</v>
      </c>
      <c r="M35" s="5">
        <v>0</v>
      </c>
      <c r="N35" s="5">
        <v>24</v>
      </c>
      <c r="O35" s="11"/>
      <c r="P35" s="51"/>
      <c r="Q35" s="62"/>
      <c r="R35" s="61"/>
    </row>
    <row r="36" spans="1:18" ht="15.75" customHeight="1">
      <c r="A36" s="39" t="s">
        <v>22</v>
      </c>
      <c r="B36" s="3"/>
      <c r="C36" s="5">
        <v>18</v>
      </c>
      <c r="D36" s="5">
        <v>18</v>
      </c>
      <c r="E36" s="5">
        <v>0</v>
      </c>
      <c r="F36" s="5">
        <v>0</v>
      </c>
      <c r="G36" s="4">
        <v>36</v>
      </c>
      <c r="H36" s="9">
        <v>1</v>
      </c>
      <c r="I36" s="36">
        <v>18</v>
      </c>
      <c r="J36" s="49">
        <v>20</v>
      </c>
      <c r="K36" s="5">
        <v>20</v>
      </c>
      <c r="L36" s="5">
        <v>0</v>
      </c>
      <c r="M36" s="5">
        <v>0</v>
      </c>
      <c r="N36" s="5">
        <v>40</v>
      </c>
      <c r="O36" s="12">
        <v>1</v>
      </c>
      <c r="P36" s="36">
        <v>20</v>
      </c>
      <c r="Q36" s="49">
        <v>0</v>
      </c>
      <c r="R36" s="56" t="s">
        <v>32</v>
      </c>
    </row>
    <row r="37" spans="1:18" ht="12.75">
      <c r="A37" s="41" t="s">
        <v>23</v>
      </c>
      <c r="B37" s="3" t="s">
        <v>11</v>
      </c>
      <c r="C37" s="5">
        <v>13</v>
      </c>
      <c r="D37" s="5">
        <v>13</v>
      </c>
      <c r="E37" s="5">
        <v>0</v>
      </c>
      <c r="F37" s="5">
        <v>0</v>
      </c>
      <c r="G37" s="7">
        <v>26</v>
      </c>
      <c r="H37" s="7">
        <v>1</v>
      </c>
      <c r="I37" s="37">
        <v>13</v>
      </c>
      <c r="J37" s="49">
        <v>18</v>
      </c>
      <c r="K37" s="5">
        <v>18</v>
      </c>
      <c r="L37" s="5">
        <v>0</v>
      </c>
      <c r="M37" s="5">
        <v>0</v>
      </c>
      <c r="N37" s="5">
        <v>36</v>
      </c>
      <c r="O37" s="11">
        <v>1</v>
      </c>
      <c r="P37" s="37">
        <v>18</v>
      </c>
      <c r="Q37" s="59">
        <v>0</v>
      </c>
      <c r="R37" s="58" t="s">
        <v>33</v>
      </c>
    </row>
    <row r="38" spans="1:18" ht="13.5" thickBot="1">
      <c r="A38" s="42" t="s">
        <v>24</v>
      </c>
      <c r="B38" s="43"/>
      <c r="C38" s="44"/>
      <c r="D38" s="44"/>
      <c r="E38" s="44"/>
      <c r="F38" s="44"/>
      <c r="G38" s="44"/>
      <c r="H38" s="45">
        <f>SUM(H22:H37)</f>
        <v>16</v>
      </c>
      <c r="I38" s="46">
        <f>SUM(I22:I37)</f>
        <v>240</v>
      </c>
      <c r="J38" s="52"/>
      <c r="K38" s="44"/>
      <c r="L38" s="43"/>
      <c r="M38" s="43"/>
      <c r="N38" s="43"/>
      <c r="O38" s="53" t="s">
        <v>36</v>
      </c>
      <c r="P38" s="54">
        <f>SUM(P22:P37)</f>
        <v>237</v>
      </c>
      <c r="Q38" s="63">
        <v>0</v>
      </c>
      <c r="R38" s="64" t="s">
        <v>37</v>
      </c>
    </row>
    <row r="39" spans="1:16" ht="13.5" thickBot="1">
      <c r="A39" s="2"/>
      <c r="B39" s="2"/>
      <c r="P39" s="2"/>
    </row>
    <row r="40" spans="1:18" ht="24.75" customHeight="1" thickBot="1">
      <c r="A40" s="65" t="s">
        <v>54</v>
      </c>
      <c r="B40" s="66"/>
      <c r="C40" s="67"/>
      <c r="D40" s="68"/>
      <c r="E40" s="66"/>
      <c r="F40" s="66"/>
      <c r="G40" s="66"/>
      <c r="H40" s="67">
        <f>H13+H20+H38</f>
        <v>27</v>
      </c>
      <c r="I40" s="68">
        <f>I13+I20+I38</f>
        <v>327</v>
      </c>
      <c r="J40" s="65"/>
      <c r="K40" s="66"/>
      <c r="L40" s="66"/>
      <c r="M40" s="66"/>
      <c r="N40" s="66"/>
      <c r="O40" s="69">
        <f>O13+O20+O38</f>
        <v>27</v>
      </c>
      <c r="P40" s="71">
        <f>P13+P20+P38</f>
        <v>324</v>
      </c>
      <c r="Q40" s="72">
        <v>0</v>
      </c>
      <c r="R40" s="70">
        <f>P40-I40</f>
        <v>-3</v>
      </c>
    </row>
    <row r="56" spans="1:2" ht="12.75">
      <c r="A56" s="2"/>
      <c r="B56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</sheetData>
  <sheetProtection/>
  <mergeCells count="32">
    <mergeCell ref="A34:A35"/>
    <mergeCell ref="A28:A29"/>
    <mergeCell ref="J5:J6"/>
    <mergeCell ref="K5:K6"/>
    <mergeCell ref="A13:B13"/>
    <mergeCell ref="A7:B7"/>
    <mergeCell ref="A8:B8"/>
    <mergeCell ref="G5:G6"/>
    <mergeCell ref="Q4:R5"/>
    <mergeCell ref="C5:C6"/>
    <mergeCell ref="D5:D6"/>
    <mergeCell ref="E5:E6"/>
    <mergeCell ref="N5:N6"/>
    <mergeCell ref="O5:P5"/>
    <mergeCell ref="A18:B18"/>
    <mergeCell ref="F5:F6"/>
    <mergeCell ref="H5:I5"/>
    <mergeCell ref="A19:B19"/>
    <mergeCell ref="H32:H33"/>
    <mergeCell ref="A32:A33"/>
    <mergeCell ref="A11:B11"/>
    <mergeCell ref="A12:B12"/>
    <mergeCell ref="A1:R1"/>
    <mergeCell ref="A30:A31"/>
    <mergeCell ref="J4:P4"/>
    <mergeCell ref="A2:R2"/>
    <mergeCell ref="A9:B9"/>
    <mergeCell ref="A10:B10"/>
    <mergeCell ref="A4:B6"/>
    <mergeCell ref="C4:I4"/>
    <mergeCell ref="L5:L6"/>
    <mergeCell ref="M5:M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7">
      <selection activeCell="K24" sqref="K24"/>
    </sheetView>
  </sheetViews>
  <sheetFormatPr defaultColWidth="9.140625" defaultRowHeight="12.75"/>
  <cols>
    <col min="3" max="3" width="7.7109375" style="0" customWidth="1"/>
    <col min="4" max="5" width="10.28125" style="0" customWidth="1"/>
    <col min="7" max="7" width="9.00390625" style="0" customWidth="1"/>
    <col min="8" max="8" width="10.7109375" style="0" customWidth="1"/>
    <col min="9" max="9" width="9.7109375" style="0" customWidth="1"/>
  </cols>
  <sheetData>
    <row r="2" ht="37.5" customHeight="1"/>
    <row r="3" ht="12.75" customHeight="1"/>
    <row r="4" s="1" customFormat="1" ht="35.2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36" ht="12.75" customHeight="1"/>
    <row r="37" ht="33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I25" sqref="I25"/>
    </sheetView>
  </sheetViews>
  <sheetFormatPr defaultColWidth="9.140625" defaultRowHeight="12.75"/>
  <sheetData>
    <row r="4" ht="40.5" customHeight="1"/>
    <row r="6" ht="12.75" customHeight="1"/>
    <row r="8" ht="39.75" customHeight="1"/>
    <row r="9" ht="39.75" customHeight="1"/>
    <row r="10" ht="39.75" customHeight="1"/>
    <row r="11" ht="39.75" customHeight="1"/>
    <row r="12" ht="39.75" customHeight="1"/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F33" sqref="F33"/>
    </sheetView>
  </sheetViews>
  <sheetFormatPr defaultColWidth="9.140625" defaultRowHeight="12.75"/>
  <sheetData>
    <row r="6" ht="12.75" customHeight="1"/>
    <row r="23" ht="12.75" customHeight="1"/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Nemzetközi Gyermekmentő Szolgálat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FranyoZsolt</cp:lastModifiedBy>
  <cp:lastPrinted>2011-05-25T07:08:19Z</cp:lastPrinted>
  <dcterms:created xsi:type="dcterms:W3CDTF">2007-04-26T08:52:17Z</dcterms:created>
  <dcterms:modified xsi:type="dcterms:W3CDTF">2011-06-09T11:41:09Z</dcterms:modified>
  <cp:category/>
  <cp:version/>
  <cp:contentType/>
  <cp:contentStatus/>
</cp:coreProperties>
</file>