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109 ft-ban-oléh-s adatokkal" sheetId="1" r:id="rId1"/>
    <sheet name="beszámoló " sheetId="2" r:id="rId2"/>
  </sheets>
  <definedNames>
    <definedName name="_xlnm.Print_Titles" localSheetId="0">'109 ft-ban-oléh-s adatokkal'!$1:$2</definedName>
    <definedName name="_xlnm.Print_Titles" localSheetId="1">'beszámoló '!$1:$2</definedName>
  </definedNames>
  <calcPr fullCalcOnLoad="1"/>
</workbook>
</file>

<file path=xl/sharedStrings.xml><?xml version="1.0" encoding="utf-8"?>
<sst xmlns="http://schemas.openxmlformats.org/spreadsheetml/2006/main" count="296" uniqueCount="181">
  <si>
    <t>Megnevezés</t>
  </si>
  <si>
    <t>2006. évi terv</t>
  </si>
  <si>
    <t>Megjegyzés</t>
  </si>
  <si>
    <t>Ráfordítások</t>
  </si>
  <si>
    <t>Összesen</t>
  </si>
  <si>
    <t>Ebből: önkormányzati forrás</t>
  </si>
  <si>
    <t>2005. évi teljesítés</t>
  </si>
  <si>
    <t>−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</si>
  <si>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</si>
  <si>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</si>
  <si>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</si>
  <si>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</si>
  <si>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</si>
  <si>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</si>
  <si>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</si>
  <si>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</si>
  <si>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</si>
  <si>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</si>
  <si>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</si>
  <si>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</si>
  <si>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</si>
  <si>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</si>
  <si>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</si>
  <si>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</si>
  <si>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</si>
  <si>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</si>
  <si>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</si>
  <si>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</si>
  <si>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</si>
  <si>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</si>
  <si>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</si>
  <si>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</si>
  <si>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</si>
  <si>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</si>
  <si>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</si>
  <si>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</si>
  <si>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</si>
  <si>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</si>
  <si>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</si>
  <si>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</si>
  <si>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</si>
  <si>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</si>
  <si>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</si>
  <si>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</si>
  <si>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</si>
  <si>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</si>
  <si>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</si>
  <si>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</si>
  <si>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</si>
  <si>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</si>
  <si>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</si>
  <si>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</si>
  <si>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</si>
  <si>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</si>
  <si>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</si>
  <si>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</si>
  <si>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</si>
  <si>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</si>
  <si>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</si>
  <si>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</si>
  <si>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</si>
  <si>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</si>
  <si>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</si>
  <si>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</si>
  <si>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</si>
  <si>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</si>
  <si>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</si>
  <si>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</si>
  <si>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</si>
  <si>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</si>
  <si>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</si>
  <si>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</si>
  <si>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</si>
  <si>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</si>
  <si>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</si>
  <si>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</si>
  <si>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</si>
  <si>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</si>
  <si>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</si>
  <si>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</si>
  <si>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</si>
  <si>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</si>
  <si>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</si>
  <si>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</si>
  <si>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</si>
  <si>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</si>
  <si>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</si>
  <si>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</si>
  <si>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</si>
  <si>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</si>
  <si>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</si>
  <si>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</si>
  <si>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</si>
  <si>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</si>
  <si>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</si>
  <si>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</si>
  <si>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</si>
  <si>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</si>
  <si>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</si>
  <si>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</si>
  <si>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</si>
  <si>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</si>
  <si>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</si>
  <si>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</si>
  <si>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</si>
  <si>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</si>
  <si>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</si>
  <si>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</si>
  <si>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</si>
  <si>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</si>
  <si>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</si>
  <si>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</si>
  <si>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</si>
  <si>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</si>
  <si>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</si>
  <si>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</si>
  <si>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</si>
  <si>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Szerződéses lekötöttség</t>
  </si>
  <si>
    <t>összege</t>
  </si>
  <si>
    <t>%-a</t>
  </si>
  <si>
    <t>Teljesítés %-a</t>
  </si>
  <si>
    <t>48-as Ifjúság  útja 35-37.</t>
  </si>
  <si>
    <t>Béke utca 71-73.</t>
  </si>
  <si>
    <t>Honvéd utca 1-3-5-7-9.</t>
  </si>
  <si>
    <t>Honvéd utca 43-45-47.</t>
  </si>
  <si>
    <t>Kinizsi  ltp. 14-16.</t>
  </si>
  <si>
    <t>48-as Ifjúság útja 41-43.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</si>
  <si>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</si>
  <si>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</si>
  <si>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</si>
  <si>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</si>
  <si>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</si>
  <si>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</si>
  <si>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</si>
  <si>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</si>
  <si>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</si>
  <si>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</si>
  <si>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</si>
  <si>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</si>
  <si>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</si>
  <si>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</si>
  <si>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</si>
  <si>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</si>
  <si>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</si>
  <si>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</si>
  <si>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</si>
  <si>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</si>
  <si>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</si>
  <si>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</si>
  <si>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</si>
  <si>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</si>
  <si>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</si>
  <si>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Hegyi utca 1/E</t>
  </si>
  <si>
    <t>Hegyi utca 3/B.</t>
  </si>
  <si>
    <t>Kinizsi  ltp. 34.</t>
  </si>
  <si>
    <t>Béke utca 63-65.</t>
  </si>
  <si>
    <t>Arany János köz 7.</t>
  </si>
  <si>
    <t>Hegyi utca 3/A.</t>
  </si>
  <si>
    <t>Kinizsi  ltp. 30.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</si>
  <si>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</si>
  <si>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</si>
  <si>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</si>
  <si>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</si>
  <si>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</si>
  <si>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</si>
  <si>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</si>
  <si>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</si>
  <si>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</si>
  <si>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</si>
  <si>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</si>
  <si>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</si>
  <si>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</si>
  <si>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</si>
  <si>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</si>
  <si>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</si>
  <si>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</si>
  <si>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Áthúzódó kiadások összesen</t>
  </si>
  <si>
    <t>2008. I. félévi teljesítés</t>
  </si>
  <si>
    <t xml:space="preserve">Áthúzódó kiadások </t>
  </si>
  <si>
    <t>2008.évi eredeti előirányzat</t>
  </si>
  <si>
    <t>2008.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</si>
</sst>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#,##0.0"/>
    <numFmt numFmtId="171" formatCode="[$-40E]yyyy\.\ mmmm\ d\.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20" applyFill="1">
      <alignment/>
      <protection/>
    </xf>
    <xf numFmtId="1" fontId="0" fillId="0" borderId="0" xfId="0" applyNumberFormat="1" applyFill="1" applyAlignment="1">
      <alignment/>
    </xf>
    <xf numFmtId="3" fontId="0" fillId="0" borderId="0" xfId="20" applyNumberFormat="1" applyFill="1" applyBorder="1" applyAlignment="1">
      <alignment vertical="center"/>
      <protection/>
    </xf>
    <xf numFmtId="3" fontId="0" fillId="0" borderId="0" xfId="20" applyNumberFormat="1" applyBorder="1" applyAlignment="1">
      <alignment vertical="center"/>
      <protection/>
    </xf>
    <xf numFmtId="3" fontId="5" fillId="0" borderId="1" xfId="20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20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20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vertical="center"/>
      <protection/>
    </xf>
    <xf numFmtId="16" fontId="5" fillId="0" borderId="5" xfId="20" applyNumberFormat="1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" fontId="5" fillId="0" borderId="6" xfId="20" applyNumberFormat="1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" fontId="5" fillId="0" borderId="2" xfId="20" applyNumberFormat="1" applyFont="1" applyFill="1" applyBorder="1">
      <alignment/>
      <protection/>
    </xf>
    <xf numFmtId="0" fontId="0" fillId="0" borderId="2" xfId="0" applyFill="1" applyBorder="1" applyAlignment="1">
      <alignment/>
    </xf>
    <xf numFmtId="3" fontId="5" fillId="0" borderId="3" xfId="20" applyNumberFormat="1" applyFont="1" applyFill="1" applyBorder="1">
      <alignment/>
      <protection/>
    </xf>
    <xf numFmtId="0" fontId="0" fillId="0" borderId="3" xfId="0" applyFill="1" applyBorder="1" applyAlignment="1">
      <alignment/>
    </xf>
    <xf numFmtId="3" fontId="5" fillId="0" borderId="2" xfId="20" applyNumberFormat="1" applyFont="1" applyFill="1" applyBorder="1" applyAlignment="1">
      <alignment vertical="center"/>
      <protection/>
    </xf>
    <xf numFmtId="3" fontId="10" fillId="0" borderId="4" xfId="20" applyNumberFormat="1" applyFont="1" applyFill="1" applyBorder="1">
      <alignment/>
      <protection/>
    </xf>
    <xf numFmtId="16" fontId="5" fillId="0" borderId="7" xfId="20" applyNumberFormat="1" applyFont="1" applyFill="1" applyBorder="1" applyAlignment="1">
      <alignment horizontal="right" vertical="center"/>
      <protection/>
    </xf>
    <xf numFmtId="3" fontId="9" fillId="0" borderId="2" xfId="20" applyNumberFormat="1" applyFont="1" applyBorder="1" applyAlignment="1">
      <alignment vertical="center"/>
      <protection/>
    </xf>
    <xf numFmtId="3" fontId="9" fillId="0" borderId="3" xfId="20" applyNumberFormat="1" applyFont="1" applyBorder="1" applyAlignment="1">
      <alignment vertical="center"/>
      <protection/>
    </xf>
    <xf numFmtId="3" fontId="6" fillId="0" borderId="4" xfId="20" applyNumberFormat="1" applyFont="1" applyFill="1" applyBorder="1" applyAlignment="1">
      <alignment horizontal="right" vertical="center"/>
      <protection/>
    </xf>
    <xf numFmtId="3" fontId="6" fillId="0" borderId="4" xfId="20" applyNumberFormat="1" applyFont="1" applyFill="1" applyBorder="1" applyAlignment="1">
      <alignment horizontal="right"/>
      <protection/>
    </xf>
    <xf numFmtId="3" fontId="5" fillId="0" borderId="3" xfId="20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0" xfId="20" applyFont="1" applyFill="1">
      <alignment/>
      <protection/>
    </xf>
    <xf numFmtId="0" fontId="10" fillId="0" borderId="4" xfId="20" applyFont="1" applyFill="1" applyBorder="1" applyAlignment="1">
      <alignment wrapText="1"/>
      <protection/>
    </xf>
    <xf numFmtId="0" fontId="5" fillId="0" borderId="2" xfId="0" applyFont="1" applyBorder="1" applyAlignment="1">
      <alignment/>
    </xf>
    <xf numFmtId="167" fontId="5" fillId="0" borderId="5" xfId="20" applyNumberFormat="1" applyFont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67" fontId="5" fillId="0" borderId="2" xfId="20" applyNumberFormat="1" applyFont="1" applyBorder="1" applyAlignment="1">
      <alignment vertical="center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5" fillId="0" borderId="2" xfId="20" applyNumberFormat="1" applyFont="1" applyFill="1" applyBorder="1" applyAlignment="1">
      <alignment horizontal="right" vertical="center" wrapText="1"/>
      <protection/>
    </xf>
    <xf numFmtId="167" fontId="5" fillId="0" borderId="3" xfId="20" applyNumberFormat="1" applyFont="1" applyBorder="1" applyAlignment="1">
      <alignment vertical="center"/>
      <protection/>
    </xf>
    <xf numFmtId="3" fontId="5" fillId="0" borderId="8" xfId="0" applyNumberFormat="1" applyFont="1" applyFill="1" applyBorder="1" applyAlignment="1">
      <alignment/>
    </xf>
    <xf numFmtId="3" fontId="5" fillId="0" borderId="1" xfId="20" applyNumberFormat="1" applyFont="1" applyFill="1" applyBorder="1" applyAlignment="1">
      <alignment vertical="center"/>
      <protection/>
    </xf>
    <xf numFmtId="3" fontId="5" fillId="0" borderId="9" xfId="0" applyNumberFormat="1" applyFont="1" applyFill="1" applyBorder="1" applyAlignment="1">
      <alignment/>
    </xf>
    <xf numFmtId="167" fontId="5" fillId="0" borderId="1" xfId="20" applyNumberFormat="1" applyFont="1" applyBorder="1" applyAlignment="1">
      <alignment vertical="center"/>
      <protection/>
    </xf>
    <xf numFmtId="0" fontId="13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3" fillId="0" borderId="4" xfId="0" applyFont="1" applyFill="1" applyBorder="1" applyAlignment="1">
      <alignment/>
    </xf>
    <xf numFmtId="3" fontId="5" fillId="0" borderId="2" xfId="19" applyNumberFormat="1" applyFont="1" applyFill="1" applyBorder="1" applyAlignment="1">
      <alignment vertical="center"/>
      <protection/>
    </xf>
    <xf numFmtId="3" fontId="5" fillId="0" borderId="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170" fontId="10" fillId="0" borderId="4" xfId="0" applyNumberFormat="1" applyFont="1" applyFill="1" applyBorder="1" applyAlignment="1">
      <alignment/>
    </xf>
    <xf numFmtId="0" fontId="6" fillId="0" borderId="5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>
      <alignment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/>
    </xf>
    <xf numFmtId="0" fontId="7" fillId="0" borderId="11" xfId="20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/>
    </xf>
    <xf numFmtId="0" fontId="7" fillId="0" borderId="11" xfId="20" applyFont="1" applyFill="1" applyBorder="1" applyAlignment="1">
      <alignment vertical="center"/>
      <protection/>
    </xf>
    <xf numFmtId="0" fontId="12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Pályázatok_2002" xfId="19"/>
    <cellStyle name="Normál_Panel pályázatok  összesítő adatai_2004. október 0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2.75"/>
  <cols>
    <col min="1" max="1" width="39.7109375" style="2" customWidth="1"/>
    <col min="2" max="5" width="16.7109375" style="2" customWidth="1"/>
    <col min="6" max="6" width="16.8515625" style="1" customWidth="1"/>
    <col min="7" max="16384" width="9.140625" style="1" customWidth="1"/>
  </cols>
  <sheetData>
    <row r="1" spans="1:6" ht="14.25" customHeight="1">
      <c r="A1" s="17"/>
      <c r="B1" s="69" t="s">
        <v>3</v>
      </c>
      <c r="C1" s="70"/>
      <c r="D1" s="70"/>
      <c r="E1" s="71"/>
      <c r="F1" s="67" t="s">
        <v>2</v>
      </c>
    </row>
    <row r="2" spans="1:6" ht="67.5" customHeight="1">
      <c r="A2" s="18" t="s">
        <v>0</v>
      </c>
      <c r="B2" s="13" t="s">
        <v>4</v>
      </c>
      <c r="C2" s="13" t="s">
        <v>6</v>
      </c>
      <c r="D2" s="14" t="s">
        <v>1</v>
      </c>
      <c r="E2" s="14" t="s">
        <v>5</v>
      </c>
      <c r="F2" s="68"/>
    </row>
    <row r="3" spans="1:6" ht="12.75" customHeight="1">
      <c r="A3" s="19" t="s">
        <v>8</v>
      </c>
      <c r="B3" s="6">
        <v>24398800</v>
      </c>
      <c r="C3" s="31" t="s">
        <v>7</v>
      </c>
      <c r="D3" s="6">
        <v>24398800</v>
      </c>
      <c r="E3" s="6">
        <v>8143512</v>
      </c>
      <c r="F3" s="7"/>
    </row>
    <row r="4" spans="1:6" ht="12.75" customHeight="1">
      <c r="A4" s="20" t="s">
        <v>9</v>
      </c>
      <c r="B4" s="29">
        <v>21805047</v>
      </c>
      <c r="C4" s="16" t="s">
        <v>7</v>
      </c>
      <c r="D4" s="29">
        <v>21805047</v>
      </c>
      <c r="E4" s="8">
        <v>8003139</v>
      </c>
      <c r="F4" s="9"/>
    </row>
    <row r="5" spans="1:6" ht="12.75" customHeight="1">
      <c r="A5" s="20" t="s">
        <v>10</v>
      </c>
      <c r="B5" s="32">
        <v>22916907</v>
      </c>
      <c r="C5" s="16" t="s">
        <v>7</v>
      </c>
      <c r="D5" s="32">
        <v>22916907</v>
      </c>
      <c r="E5" s="8">
        <v>7824186</v>
      </c>
      <c r="F5" s="9"/>
    </row>
    <row r="6" spans="1:6" ht="12.75" customHeight="1">
      <c r="A6" s="20" t="s">
        <v>11</v>
      </c>
      <c r="B6" s="29">
        <v>9007238</v>
      </c>
      <c r="C6" s="16" t="s">
        <v>7</v>
      </c>
      <c r="D6" s="29">
        <v>9007238</v>
      </c>
      <c r="E6" s="10">
        <v>3275299</v>
      </c>
      <c r="F6" s="9"/>
    </row>
    <row r="7" spans="1:6" ht="12.75" customHeight="1">
      <c r="A7" s="20" t="s">
        <v>12</v>
      </c>
      <c r="B7" s="29">
        <v>11491900</v>
      </c>
      <c r="C7" s="16" t="s">
        <v>7</v>
      </c>
      <c r="D7" s="29">
        <v>11491900</v>
      </c>
      <c r="E7" s="8">
        <v>3813967</v>
      </c>
      <c r="F7" s="9"/>
    </row>
    <row r="8" spans="1:6" ht="12.75" customHeight="1">
      <c r="A8" s="20" t="s">
        <v>13</v>
      </c>
      <c r="B8" s="29">
        <v>22733803</v>
      </c>
      <c r="C8" s="16" t="s">
        <v>7</v>
      </c>
      <c r="D8" s="29">
        <v>22733803</v>
      </c>
      <c r="E8" s="10">
        <v>7561268</v>
      </c>
      <c r="F8" s="9"/>
    </row>
    <row r="9" spans="1:6" ht="12.75" customHeight="1">
      <c r="A9" s="20" t="s">
        <v>14</v>
      </c>
      <c r="B9" s="29">
        <v>12208410</v>
      </c>
      <c r="C9" s="16" t="s">
        <v>7</v>
      </c>
      <c r="D9" s="29">
        <v>12208410</v>
      </c>
      <c r="E9" s="8">
        <v>4052803</v>
      </c>
      <c r="F9" s="9"/>
    </row>
    <row r="10" spans="1:6" ht="12.75" customHeight="1">
      <c r="A10" s="20" t="s">
        <v>15</v>
      </c>
      <c r="B10" s="29">
        <v>23332022</v>
      </c>
      <c r="C10" s="16" t="s">
        <v>7</v>
      </c>
      <c r="D10" s="29">
        <v>23332022</v>
      </c>
      <c r="E10" s="8">
        <v>7702810</v>
      </c>
      <c r="F10" s="9"/>
    </row>
    <row r="11" spans="1:6" ht="12.75" customHeight="1">
      <c r="A11" s="20" t="s">
        <v>16</v>
      </c>
      <c r="B11" s="29">
        <v>7656927</v>
      </c>
      <c r="C11" s="16" t="s">
        <v>7</v>
      </c>
      <c r="D11" s="29">
        <v>7656927</v>
      </c>
      <c r="E11" s="8">
        <v>2539809</v>
      </c>
      <c r="F11" s="9"/>
    </row>
    <row r="12" spans="1:6" ht="12.75" customHeight="1">
      <c r="A12" s="20" t="s">
        <v>17</v>
      </c>
      <c r="B12" s="29">
        <v>12244756</v>
      </c>
      <c r="C12" s="16" t="s">
        <v>7</v>
      </c>
      <c r="D12" s="29">
        <v>12244756</v>
      </c>
      <c r="E12" s="8">
        <v>4603835</v>
      </c>
      <c r="F12" s="9"/>
    </row>
    <row r="13" spans="1:6" ht="12.75" customHeight="1">
      <c r="A13" s="20" t="s">
        <v>18</v>
      </c>
      <c r="B13" s="29">
        <v>10239054</v>
      </c>
      <c r="C13" s="16" t="s">
        <v>7</v>
      </c>
      <c r="D13" s="29">
        <v>10239054</v>
      </c>
      <c r="E13" s="10">
        <v>3398018</v>
      </c>
      <c r="F13" s="9"/>
    </row>
    <row r="14" spans="1:6" ht="12.75" customHeight="1">
      <c r="A14" s="20" t="s">
        <v>19</v>
      </c>
      <c r="B14" s="29">
        <v>29063688</v>
      </c>
      <c r="C14" s="16" t="s">
        <v>7</v>
      </c>
      <c r="D14" s="29">
        <v>29063688</v>
      </c>
      <c r="E14" s="8">
        <v>9647896</v>
      </c>
      <c r="F14" s="9"/>
    </row>
    <row r="15" spans="1:6" ht="12.75" customHeight="1">
      <c r="A15" s="20" t="s">
        <v>20</v>
      </c>
      <c r="B15" s="29">
        <v>12018433</v>
      </c>
      <c r="C15" s="16" t="s">
        <v>7</v>
      </c>
      <c r="D15" s="29">
        <v>12018433</v>
      </c>
      <c r="E15" s="8">
        <v>3996144</v>
      </c>
      <c r="F15" s="9"/>
    </row>
    <row r="16" spans="1:6" ht="12.75" customHeight="1">
      <c r="A16" s="20" t="s">
        <v>21</v>
      </c>
      <c r="B16" s="29">
        <v>25810166</v>
      </c>
      <c r="C16" s="16" t="s">
        <v>7</v>
      </c>
      <c r="D16" s="29">
        <v>25810166</v>
      </c>
      <c r="E16" s="8">
        <v>8593389</v>
      </c>
      <c r="F16" s="9"/>
    </row>
    <row r="17" spans="1:6" ht="12.75" customHeight="1">
      <c r="A17" s="20" t="s">
        <v>22</v>
      </c>
      <c r="B17" s="29">
        <v>9516784</v>
      </c>
      <c r="C17" s="16" t="s">
        <v>7</v>
      </c>
      <c r="D17" s="29">
        <v>9516784</v>
      </c>
      <c r="E17" s="8">
        <v>3162261</v>
      </c>
      <c r="F17" s="9"/>
    </row>
    <row r="18" spans="1:6" ht="12.75" customHeight="1">
      <c r="A18" s="20" t="s">
        <v>23</v>
      </c>
      <c r="B18" s="29">
        <v>13573506</v>
      </c>
      <c r="C18" s="16" t="s">
        <v>7</v>
      </c>
      <c r="D18" s="29">
        <v>13573506</v>
      </c>
      <c r="E18" s="8">
        <v>4514502</v>
      </c>
      <c r="F18" s="9"/>
    </row>
    <row r="19" spans="1:6" ht="12.75" customHeight="1">
      <c r="A19" s="20" t="s">
        <v>24</v>
      </c>
      <c r="B19" s="29">
        <v>11215285</v>
      </c>
      <c r="C19" s="16" t="s">
        <v>7</v>
      </c>
      <c r="D19" s="29">
        <v>11215285</v>
      </c>
      <c r="E19" s="8">
        <v>3728428</v>
      </c>
      <c r="F19" s="9"/>
    </row>
    <row r="20" spans="1:6" ht="12.75" customHeight="1">
      <c r="A20" s="20" t="s">
        <v>25</v>
      </c>
      <c r="B20" s="29">
        <v>9516784</v>
      </c>
      <c r="C20" s="16" t="s">
        <v>7</v>
      </c>
      <c r="D20" s="29">
        <v>9516784</v>
      </c>
      <c r="E20" s="8">
        <v>3162261</v>
      </c>
      <c r="F20" s="9"/>
    </row>
    <row r="21" spans="1:6" ht="12.75" customHeight="1">
      <c r="A21" s="20" t="s">
        <v>26</v>
      </c>
      <c r="B21" s="29">
        <v>11945278</v>
      </c>
      <c r="C21" s="16" t="s">
        <v>7</v>
      </c>
      <c r="D21" s="29">
        <v>11945278</v>
      </c>
      <c r="E21" s="8">
        <v>3971759</v>
      </c>
      <c r="F21" s="9"/>
    </row>
    <row r="22" spans="1:6" ht="12.75" customHeight="1">
      <c r="A22" s="20" t="s">
        <v>27</v>
      </c>
      <c r="B22" s="29">
        <v>25125906</v>
      </c>
      <c r="C22" s="16" t="s">
        <v>7</v>
      </c>
      <c r="D22" s="29">
        <v>25125906</v>
      </c>
      <c r="E22" s="8">
        <v>8365302</v>
      </c>
      <c r="F22" s="9"/>
    </row>
    <row r="23" spans="1:6" ht="12.75" customHeight="1">
      <c r="A23" s="20" t="s">
        <v>28</v>
      </c>
      <c r="B23" s="29">
        <v>3247000</v>
      </c>
      <c r="C23" s="16" t="s">
        <v>7</v>
      </c>
      <c r="D23" s="29">
        <v>3247000</v>
      </c>
      <c r="E23" s="8">
        <v>1052148</v>
      </c>
      <c r="F23" s="9"/>
    </row>
    <row r="24" spans="1:6" ht="12.75" customHeight="1">
      <c r="A24" s="20" t="s">
        <v>29</v>
      </c>
      <c r="B24" s="29">
        <v>16318750</v>
      </c>
      <c r="C24" s="16" t="s">
        <v>7</v>
      </c>
      <c r="D24" s="29">
        <v>16318750</v>
      </c>
      <c r="E24" s="8">
        <v>5429583</v>
      </c>
      <c r="F24" s="9"/>
    </row>
    <row r="25" spans="1:6" ht="12.75" customHeight="1">
      <c r="A25" s="20" t="s">
        <v>30</v>
      </c>
      <c r="B25" s="29">
        <v>8084700</v>
      </c>
      <c r="C25" s="16" t="s">
        <v>7</v>
      </c>
      <c r="D25" s="29">
        <v>8084700</v>
      </c>
      <c r="E25" s="8">
        <v>2735934</v>
      </c>
      <c r="F25" s="9"/>
    </row>
    <row r="26" spans="1:6" ht="12.75" customHeight="1">
      <c r="A26" s="20" t="s">
        <v>31</v>
      </c>
      <c r="B26" s="29">
        <v>7554594</v>
      </c>
      <c r="C26" s="16" t="s">
        <v>7</v>
      </c>
      <c r="D26" s="29">
        <v>7554594</v>
      </c>
      <c r="E26" s="8">
        <v>2558734</v>
      </c>
      <c r="F26" s="9"/>
    </row>
    <row r="27" spans="1:6" ht="12.75" customHeight="1">
      <c r="A27" s="20" t="s">
        <v>32</v>
      </c>
      <c r="B27" s="29">
        <v>16555167</v>
      </c>
      <c r="C27" s="16" t="s">
        <v>7</v>
      </c>
      <c r="D27" s="29">
        <v>16555167</v>
      </c>
      <c r="E27" s="8">
        <v>5468389</v>
      </c>
      <c r="F27" s="9"/>
    </row>
    <row r="28" spans="1:6" ht="12.75" customHeight="1">
      <c r="A28" s="20" t="s">
        <v>53</v>
      </c>
      <c r="B28" s="29">
        <v>10841304</v>
      </c>
      <c r="C28" s="16" t="s">
        <v>7</v>
      </c>
      <c r="D28" s="29">
        <v>10841304</v>
      </c>
      <c r="E28" s="8">
        <v>3563768</v>
      </c>
      <c r="F28" s="9"/>
    </row>
    <row r="29" spans="1:6" ht="12.75" customHeight="1">
      <c r="A29" s="20" t="s">
        <v>33</v>
      </c>
      <c r="B29" s="29">
        <v>19962021</v>
      </c>
      <c r="C29" s="16" t="s">
        <v>7</v>
      </c>
      <c r="D29" s="29">
        <v>19962021</v>
      </c>
      <c r="E29" s="8">
        <v>7279676</v>
      </c>
      <c r="F29" s="9"/>
    </row>
    <row r="30" spans="1:6" ht="12.75" customHeight="1">
      <c r="A30" s="20" t="s">
        <v>34</v>
      </c>
      <c r="B30" s="29">
        <v>13371111</v>
      </c>
      <c r="C30" s="16" t="s">
        <v>7</v>
      </c>
      <c r="D30" s="29">
        <v>13371111</v>
      </c>
      <c r="E30" s="8">
        <v>5168505</v>
      </c>
      <c r="F30" s="9"/>
    </row>
    <row r="31" spans="1:6" ht="12.75" customHeight="1">
      <c r="A31" s="20" t="s">
        <v>35</v>
      </c>
      <c r="B31" s="29">
        <v>22210419</v>
      </c>
      <c r="C31" s="16" t="s">
        <v>7</v>
      </c>
      <c r="D31" s="29">
        <v>22210419</v>
      </c>
      <c r="E31" s="8">
        <v>7353473</v>
      </c>
      <c r="F31" s="9"/>
    </row>
    <row r="32" spans="1:6" ht="12.75" customHeight="1">
      <c r="A32" s="21" t="s">
        <v>36</v>
      </c>
      <c r="B32" s="36">
        <v>25408266</v>
      </c>
      <c r="C32" s="22" t="s">
        <v>7</v>
      </c>
      <c r="D32" s="36">
        <v>25408266</v>
      </c>
      <c r="E32" s="15">
        <v>8444422</v>
      </c>
      <c r="F32" s="11"/>
    </row>
    <row r="33" spans="1:6" ht="12.75" customHeight="1">
      <c r="A33" s="20" t="s">
        <v>37</v>
      </c>
      <c r="B33" s="29">
        <v>17894319</v>
      </c>
      <c r="C33" s="16" t="s">
        <v>7</v>
      </c>
      <c r="D33" s="29">
        <v>17894319</v>
      </c>
      <c r="E33" s="8">
        <v>5914773</v>
      </c>
      <c r="F33" s="9"/>
    </row>
    <row r="34" spans="1:6" ht="12.75" customHeight="1">
      <c r="A34" s="20" t="s">
        <v>38</v>
      </c>
      <c r="B34" s="29">
        <v>13433049</v>
      </c>
      <c r="C34" s="16" t="s">
        <v>7</v>
      </c>
      <c r="D34" s="29">
        <v>13433049</v>
      </c>
      <c r="E34" s="8">
        <v>4467683</v>
      </c>
      <c r="F34" s="9"/>
    </row>
    <row r="35" spans="1:6" ht="12.75" customHeight="1">
      <c r="A35" s="20" t="s">
        <v>39</v>
      </c>
      <c r="B35" s="29">
        <v>27218435</v>
      </c>
      <c r="C35" s="16" t="s">
        <v>7</v>
      </c>
      <c r="D35" s="29">
        <v>27218435</v>
      </c>
      <c r="E35" s="8">
        <v>9062812</v>
      </c>
      <c r="F35" s="9"/>
    </row>
    <row r="36" spans="1:6" ht="12.75" customHeight="1">
      <c r="A36" s="20" t="s">
        <v>40</v>
      </c>
      <c r="B36" s="29">
        <v>16534552</v>
      </c>
      <c r="C36" s="16" t="s">
        <v>7</v>
      </c>
      <c r="D36" s="29">
        <v>16534552</v>
      </c>
      <c r="E36" s="8">
        <v>5484851</v>
      </c>
      <c r="F36" s="9"/>
    </row>
    <row r="37" spans="1:6" ht="12.75" customHeight="1">
      <c r="A37" s="20" t="s">
        <v>41</v>
      </c>
      <c r="B37" s="29">
        <v>10555820</v>
      </c>
      <c r="C37" s="16" t="s">
        <v>7</v>
      </c>
      <c r="D37" s="29">
        <v>10555820</v>
      </c>
      <c r="E37" s="10">
        <v>3506107</v>
      </c>
      <c r="F37" s="9"/>
    </row>
    <row r="38" spans="1:6" ht="12.75" customHeight="1">
      <c r="A38" s="20" t="s">
        <v>42</v>
      </c>
      <c r="B38" s="29">
        <v>21995200</v>
      </c>
      <c r="C38" s="16" t="s">
        <v>7</v>
      </c>
      <c r="D38" s="29">
        <v>21995200</v>
      </c>
      <c r="E38" s="10">
        <v>7321733</v>
      </c>
      <c r="F38" s="9"/>
    </row>
    <row r="39" spans="1:6" ht="12.75" customHeight="1">
      <c r="A39" s="20" t="s">
        <v>43</v>
      </c>
      <c r="B39" s="29">
        <v>20428000</v>
      </c>
      <c r="C39" s="16" t="s">
        <v>7</v>
      </c>
      <c r="D39" s="29">
        <v>20428000</v>
      </c>
      <c r="E39" s="8">
        <v>6756305</v>
      </c>
      <c r="F39" s="9"/>
    </row>
    <row r="40" spans="1:6" ht="12.75" customHeight="1">
      <c r="A40" s="20" t="s">
        <v>44</v>
      </c>
      <c r="B40" s="29">
        <v>18439200</v>
      </c>
      <c r="C40" s="16" t="s">
        <v>7</v>
      </c>
      <c r="D40" s="29">
        <v>18439200</v>
      </c>
      <c r="E40" s="8">
        <v>6136400</v>
      </c>
      <c r="F40" s="9"/>
    </row>
    <row r="41" spans="1:6" ht="12.75" customHeight="1">
      <c r="A41" s="20" t="s">
        <v>45</v>
      </c>
      <c r="B41" s="8">
        <v>16972736</v>
      </c>
      <c r="C41" s="16" t="s">
        <v>7</v>
      </c>
      <c r="D41" s="8">
        <v>16972736</v>
      </c>
      <c r="E41" s="8">
        <v>5647579</v>
      </c>
      <c r="F41" s="9"/>
    </row>
    <row r="42" spans="1:6" ht="12.75" customHeight="1">
      <c r="A42" s="20" t="s">
        <v>46</v>
      </c>
      <c r="B42" s="8">
        <v>16560125</v>
      </c>
      <c r="C42" s="16" t="s">
        <v>7</v>
      </c>
      <c r="D42" s="8">
        <v>16560125</v>
      </c>
      <c r="E42" s="8">
        <v>5811619</v>
      </c>
      <c r="F42" s="9"/>
    </row>
    <row r="43" spans="1:6" ht="12.75" customHeight="1">
      <c r="A43" s="20" t="s">
        <v>47</v>
      </c>
      <c r="B43" s="29">
        <v>14510118</v>
      </c>
      <c r="C43" s="16" t="s">
        <v>7</v>
      </c>
      <c r="D43" s="29">
        <v>14510118</v>
      </c>
      <c r="E43" s="8">
        <v>4826706</v>
      </c>
      <c r="F43" s="9"/>
    </row>
    <row r="44" spans="1:6" ht="12.75" customHeight="1">
      <c r="A44" s="20" t="s">
        <v>48</v>
      </c>
      <c r="B44" s="8">
        <v>4307000</v>
      </c>
      <c r="C44" s="16" t="s">
        <v>7</v>
      </c>
      <c r="D44" s="8">
        <v>4307000</v>
      </c>
      <c r="E44" s="8">
        <v>1372975</v>
      </c>
      <c r="F44" s="9"/>
    </row>
    <row r="45" spans="1:6" ht="12.75" customHeight="1">
      <c r="A45" s="20" t="s">
        <v>49</v>
      </c>
      <c r="B45" s="29">
        <v>12624449</v>
      </c>
      <c r="C45" s="16" t="s">
        <v>7</v>
      </c>
      <c r="D45" s="29">
        <v>12624449</v>
      </c>
      <c r="E45" s="8">
        <v>4198150</v>
      </c>
      <c r="F45" s="9"/>
    </row>
    <row r="46" spans="1:6" ht="12.75" customHeight="1">
      <c r="A46" s="20" t="s">
        <v>50</v>
      </c>
      <c r="B46" s="29">
        <v>10145851</v>
      </c>
      <c r="C46" s="16" t="s">
        <v>7</v>
      </c>
      <c r="D46" s="29">
        <v>10145851</v>
      </c>
      <c r="E46" s="8">
        <v>3371950</v>
      </c>
      <c r="F46" s="9"/>
    </row>
    <row r="47" spans="1:6" ht="12.75" customHeight="1">
      <c r="A47" s="20" t="s">
        <v>51</v>
      </c>
      <c r="B47" s="8">
        <v>9492599</v>
      </c>
      <c r="C47" s="16" t="s">
        <v>7</v>
      </c>
      <c r="D47" s="8">
        <v>9492599</v>
      </c>
      <c r="E47" s="8">
        <v>3154200</v>
      </c>
      <c r="F47" s="9"/>
    </row>
    <row r="48" spans="1:6" ht="12.75" customHeight="1">
      <c r="A48" s="20" t="s">
        <v>52</v>
      </c>
      <c r="B48" s="29">
        <v>16987278</v>
      </c>
      <c r="C48" s="16" t="s">
        <v>7</v>
      </c>
      <c r="D48" s="29">
        <v>16987278</v>
      </c>
      <c r="E48" s="10">
        <v>6040611</v>
      </c>
      <c r="F48" s="9"/>
    </row>
    <row r="49" spans="1:6" ht="12.75">
      <c r="A49" s="9" t="s">
        <v>54</v>
      </c>
      <c r="B49" s="8">
        <v>24760375</v>
      </c>
      <c r="C49" s="16" t="s">
        <v>7</v>
      </c>
      <c r="D49" s="8">
        <v>24760375</v>
      </c>
      <c r="E49" s="25">
        <v>8243458</v>
      </c>
      <c r="F49" s="26"/>
    </row>
    <row r="50" spans="1:6" ht="12.75">
      <c r="A50" s="9" t="s">
        <v>55</v>
      </c>
      <c r="B50" s="29">
        <v>24032414</v>
      </c>
      <c r="C50" s="16" t="s">
        <v>7</v>
      </c>
      <c r="D50" s="29">
        <v>24032414</v>
      </c>
      <c r="E50" s="25">
        <v>8010805</v>
      </c>
      <c r="F50" s="26"/>
    </row>
    <row r="51" spans="1:6" ht="12.75">
      <c r="A51" s="9" t="s">
        <v>56</v>
      </c>
      <c r="B51" s="32">
        <v>30741274</v>
      </c>
      <c r="C51" s="16" t="s">
        <v>7</v>
      </c>
      <c r="D51" s="32">
        <v>30741274</v>
      </c>
      <c r="E51" s="25">
        <v>10129816</v>
      </c>
      <c r="F51" s="26"/>
    </row>
    <row r="52" spans="1:6" ht="12.75">
      <c r="A52" s="9" t="s">
        <v>57</v>
      </c>
      <c r="B52" s="29">
        <v>13719670</v>
      </c>
      <c r="C52" s="16" t="s">
        <v>7</v>
      </c>
      <c r="D52" s="29">
        <v>13719670</v>
      </c>
      <c r="E52" s="25">
        <v>4563223</v>
      </c>
      <c r="F52" s="26"/>
    </row>
    <row r="53" spans="1:7" ht="12.75">
      <c r="A53" s="9" t="s">
        <v>58</v>
      </c>
      <c r="B53" s="29">
        <v>19593966</v>
      </c>
      <c r="C53" s="16" t="s">
        <v>7</v>
      </c>
      <c r="D53" s="29">
        <v>19593966</v>
      </c>
      <c r="E53" s="25">
        <v>6424655</v>
      </c>
      <c r="F53" s="26"/>
      <c r="G53" s="3"/>
    </row>
    <row r="54" spans="1:7" ht="12.75">
      <c r="A54" s="9" t="s">
        <v>59</v>
      </c>
      <c r="B54" s="29">
        <v>12272919</v>
      </c>
      <c r="C54" s="16" t="s">
        <v>7</v>
      </c>
      <c r="D54" s="29">
        <v>12272919</v>
      </c>
      <c r="E54" s="25">
        <v>4028889</v>
      </c>
      <c r="F54" s="26"/>
      <c r="G54" s="3"/>
    </row>
    <row r="55" spans="1:6" ht="12.75">
      <c r="A55" s="9" t="s">
        <v>60</v>
      </c>
      <c r="B55" s="29">
        <v>25120882</v>
      </c>
      <c r="C55" s="16" t="s">
        <v>7</v>
      </c>
      <c r="D55" s="29">
        <v>25120882</v>
      </c>
      <c r="E55" s="25">
        <v>8000000</v>
      </c>
      <c r="F55" s="26"/>
    </row>
    <row r="56" spans="1:6" ht="12.75">
      <c r="A56" s="9" t="s">
        <v>61</v>
      </c>
      <c r="B56" s="29">
        <v>11028736</v>
      </c>
      <c r="C56" s="16" t="s">
        <v>7</v>
      </c>
      <c r="D56" s="29">
        <v>11028736</v>
      </c>
      <c r="E56" s="25">
        <v>3676245</v>
      </c>
      <c r="F56" s="26"/>
    </row>
    <row r="57" spans="1:6" ht="12.75">
      <c r="A57" s="9" t="s">
        <v>62</v>
      </c>
      <c r="B57" s="29">
        <v>10310375</v>
      </c>
      <c r="C57" s="16" t="s">
        <v>7</v>
      </c>
      <c r="D57" s="29">
        <v>10310375</v>
      </c>
      <c r="E57" s="25">
        <v>3436792</v>
      </c>
      <c r="F57" s="26"/>
    </row>
    <row r="58" spans="1:6" ht="12.75">
      <c r="A58" s="9" t="s">
        <v>63</v>
      </c>
      <c r="B58" s="29">
        <v>2217663</v>
      </c>
      <c r="C58" s="16" t="s">
        <v>7</v>
      </c>
      <c r="D58" s="29">
        <v>2217663</v>
      </c>
      <c r="E58" s="25">
        <v>769012</v>
      </c>
      <c r="F58" s="26"/>
    </row>
    <row r="59" spans="1:6" ht="12.75">
      <c r="A59" s="9" t="s">
        <v>64</v>
      </c>
      <c r="B59" s="29">
        <v>9232778</v>
      </c>
      <c r="C59" s="16" t="s">
        <v>7</v>
      </c>
      <c r="D59" s="29">
        <v>9232778</v>
      </c>
      <c r="E59" s="25">
        <v>3215108</v>
      </c>
      <c r="F59" s="26"/>
    </row>
    <row r="60" spans="1:6" ht="12.75">
      <c r="A60" s="9" t="s">
        <v>65</v>
      </c>
      <c r="B60" s="29">
        <v>24878186</v>
      </c>
      <c r="C60" s="16" t="s">
        <v>7</v>
      </c>
      <c r="D60" s="29">
        <v>24878186</v>
      </c>
      <c r="E60" s="25">
        <v>11254556</v>
      </c>
      <c r="F60" s="26"/>
    </row>
    <row r="61" spans="1:6" ht="12.75">
      <c r="A61" s="9" t="s">
        <v>66</v>
      </c>
      <c r="B61" s="29">
        <v>11475396</v>
      </c>
      <c r="C61" s="16" t="s">
        <v>7</v>
      </c>
      <c r="D61" s="29">
        <v>11475396</v>
      </c>
      <c r="E61" s="25">
        <v>4075966</v>
      </c>
      <c r="F61" s="26"/>
    </row>
    <row r="62" spans="1:6" ht="12.75">
      <c r="A62" s="11" t="s">
        <v>67</v>
      </c>
      <c r="B62" s="36">
        <v>35322096</v>
      </c>
      <c r="C62" s="22" t="s">
        <v>7</v>
      </c>
      <c r="D62" s="36">
        <v>35322096</v>
      </c>
      <c r="E62" s="27">
        <v>11387008</v>
      </c>
      <c r="F62" s="28"/>
    </row>
    <row r="63" spans="1:6" ht="12.75">
      <c r="A63" s="9" t="s">
        <v>68</v>
      </c>
      <c r="B63" s="29">
        <v>6375235</v>
      </c>
      <c r="C63" s="16" t="s">
        <v>7</v>
      </c>
      <c r="D63" s="29">
        <v>6375235</v>
      </c>
      <c r="E63" s="25">
        <v>1570052</v>
      </c>
      <c r="F63" s="26"/>
    </row>
    <row r="64" spans="1:6" ht="12.75">
      <c r="A64" s="9" t="s">
        <v>69</v>
      </c>
      <c r="B64" s="29">
        <v>3506638</v>
      </c>
      <c r="C64" s="16" t="s">
        <v>7</v>
      </c>
      <c r="D64" s="29">
        <v>3506638</v>
      </c>
      <c r="E64" s="25">
        <v>1168879</v>
      </c>
      <c r="F64" s="26"/>
    </row>
    <row r="65" spans="1:6" ht="12.75">
      <c r="A65" s="9" t="s">
        <v>70</v>
      </c>
      <c r="B65" s="29">
        <v>9559369</v>
      </c>
      <c r="C65" s="16" t="s">
        <v>7</v>
      </c>
      <c r="D65" s="29">
        <v>9559369</v>
      </c>
      <c r="E65" s="25">
        <v>3186456</v>
      </c>
      <c r="F65" s="26"/>
    </row>
    <row r="66" spans="1:6" ht="12.75">
      <c r="A66" s="9" t="s">
        <v>71</v>
      </c>
      <c r="B66" s="29">
        <v>27856306</v>
      </c>
      <c r="C66" s="16" t="s">
        <v>7</v>
      </c>
      <c r="D66" s="29">
        <v>27856306</v>
      </c>
      <c r="E66" s="25">
        <v>9275435</v>
      </c>
      <c r="F66" s="26"/>
    </row>
    <row r="67" spans="1:6" ht="12.75">
      <c r="A67" s="9" t="s">
        <v>72</v>
      </c>
      <c r="B67" s="29">
        <v>10442008</v>
      </c>
      <c r="C67" s="16" t="s">
        <v>7</v>
      </c>
      <c r="D67" s="29">
        <v>10442008</v>
      </c>
      <c r="E67" s="25">
        <v>3891039</v>
      </c>
      <c r="F67" s="26"/>
    </row>
    <row r="68" spans="1:6" ht="12.75">
      <c r="A68" s="9" t="s">
        <v>73</v>
      </c>
      <c r="B68" s="29">
        <v>10520623</v>
      </c>
      <c r="C68" s="16" t="s">
        <v>7</v>
      </c>
      <c r="D68" s="29">
        <v>10520623</v>
      </c>
      <c r="E68" s="25">
        <v>3450624</v>
      </c>
      <c r="F68" s="26"/>
    </row>
    <row r="69" spans="1:6" ht="12.75">
      <c r="A69" s="9" t="s">
        <v>74</v>
      </c>
      <c r="B69" s="29">
        <v>17454403</v>
      </c>
      <c r="C69" s="16" t="s">
        <v>7</v>
      </c>
      <c r="D69" s="29">
        <v>17454403</v>
      </c>
      <c r="E69" s="25">
        <v>5772534</v>
      </c>
      <c r="F69" s="26"/>
    </row>
    <row r="70" spans="1:6" ht="12.75">
      <c r="A70" s="9" t="s">
        <v>75</v>
      </c>
      <c r="B70" s="29">
        <v>6384640</v>
      </c>
      <c r="C70" s="16" t="s">
        <v>7</v>
      </c>
      <c r="D70" s="29">
        <v>6384640</v>
      </c>
      <c r="E70" s="25">
        <v>2128213</v>
      </c>
      <c r="F70" s="26"/>
    </row>
    <row r="71" spans="1:6" ht="12.75">
      <c r="A71" s="9" t="s">
        <v>76</v>
      </c>
      <c r="B71" s="29">
        <v>9700461</v>
      </c>
      <c r="C71" s="16" t="s">
        <v>7</v>
      </c>
      <c r="D71" s="29">
        <v>9700461</v>
      </c>
      <c r="E71" s="25">
        <v>3422646</v>
      </c>
      <c r="F71" s="26"/>
    </row>
    <row r="72" spans="1:6" ht="12.75">
      <c r="A72" s="9" t="s">
        <v>77</v>
      </c>
      <c r="B72" s="29">
        <v>7897332</v>
      </c>
      <c r="C72" s="16" t="s">
        <v>7</v>
      </c>
      <c r="D72" s="29">
        <v>7897332</v>
      </c>
      <c r="E72" s="25">
        <v>2632444</v>
      </c>
      <c r="F72" s="26"/>
    </row>
    <row r="73" spans="1:6" ht="12.75">
      <c r="A73" s="9" t="s">
        <v>78</v>
      </c>
      <c r="B73" s="29">
        <v>7293693</v>
      </c>
      <c r="C73" s="16" t="s">
        <v>7</v>
      </c>
      <c r="D73" s="29">
        <v>7293693</v>
      </c>
      <c r="E73" s="25">
        <v>2431231</v>
      </c>
      <c r="F73" s="26"/>
    </row>
    <row r="74" spans="1:6" ht="12.75">
      <c r="A74" s="9" t="s">
        <v>79</v>
      </c>
      <c r="B74" s="29">
        <v>9178290</v>
      </c>
      <c r="C74" s="16" t="s">
        <v>7</v>
      </c>
      <c r="D74" s="29">
        <v>9178290</v>
      </c>
      <c r="E74" s="25">
        <v>3059430</v>
      </c>
      <c r="F74" s="26"/>
    </row>
    <row r="75" spans="1:6" ht="12.75">
      <c r="A75" s="9" t="s">
        <v>80</v>
      </c>
      <c r="B75" s="29">
        <v>27104558</v>
      </c>
      <c r="C75" s="16" t="s">
        <v>7</v>
      </c>
      <c r="D75" s="29">
        <v>27104558</v>
      </c>
      <c r="E75" s="25">
        <v>9034853</v>
      </c>
      <c r="F75" s="26"/>
    </row>
    <row r="76" spans="1:6" ht="12.75">
      <c r="A76" s="9" t="s">
        <v>81</v>
      </c>
      <c r="B76" s="29">
        <v>28222821</v>
      </c>
      <c r="C76" s="16" t="s">
        <v>7</v>
      </c>
      <c r="D76" s="29">
        <v>28222821</v>
      </c>
      <c r="E76" s="25">
        <v>9407607</v>
      </c>
      <c r="F76" s="26"/>
    </row>
    <row r="77" spans="1:6" ht="12.75">
      <c r="A77" s="9" t="s">
        <v>82</v>
      </c>
      <c r="B77" s="29">
        <v>27678084</v>
      </c>
      <c r="C77" s="16" t="s">
        <v>7</v>
      </c>
      <c r="D77" s="29">
        <v>27678084</v>
      </c>
      <c r="E77" s="25">
        <v>9226028</v>
      </c>
      <c r="F77" s="26"/>
    </row>
    <row r="78" spans="1:6" ht="12.75">
      <c r="A78" s="9" t="s">
        <v>83</v>
      </c>
      <c r="B78" s="29">
        <v>24619204</v>
      </c>
      <c r="C78" s="16" t="s">
        <v>7</v>
      </c>
      <c r="D78" s="29">
        <v>24619204</v>
      </c>
      <c r="E78" s="25">
        <v>8012106</v>
      </c>
      <c r="F78" s="26"/>
    </row>
    <row r="79" spans="1:6" ht="12.75">
      <c r="A79" s="9" t="s">
        <v>84</v>
      </c>
      <c r="B79" s="29">
        <v>22510212</v>
      </c>
      <c r="C79" s="16" t="s">
        <v>7</v>
      </c>
      <c r="D79" s="29">
        <v>22510212</v>
      </c>
      <c r="E79" s="25">
        <v>7503404</v>
      </c>
      <c r="F79" s="26"/>
    </row>
    <row r="80" spans="1:6" ht="12.75">
      <c r="A80" s="9" t="s">
        <v>85</v>
      </c>
      <c r="B80" s="29">
        <v>5472664</v>
      </c>
      <c r="C80" s="16" t="s">
        <v>7</v>
      </c>
      <c r="D80" s="29">
        <v>5472664</v>
      </c>
      <c r="E80" s="25">
        <v>1824221</v>
      </c>
      <c r="F80" s="26"/>
    </row>
    <row r="81" spans="1:6" ht="12.75">
      <c r="A81" s="9" t="s">
        <v>86</v>
      </c>
      <c r="B81" s="29">
        <v>33437887</v>
      </c>
      <c r="C81" s="16" t="s">
        <v>7</v>
      </c>
      <c r="D81" s="29">
        <v>33437887</v>
      </c>
      <c r="E81" s="25">
        <v>11145962</v>
      </c>
      <c r="F81" s="26"/>
    </row>
    <row r="82" spans="1:6" ht="12.75">
      <c r="A82" s="9" t="s">
        <v>87</v>
      </c>
      <c r="B82" s="29">
        <v>22463102</v>
      </c>
      <c r="C82" s="16" t="s">
        <v>7</v>
      </c>
      <c r="D82" s="29">
        <v>22463102</v>
      </c>
      <c r="E82" s="25">
        <v>7487701</v>
      </c>
      <c r="F82" s="26"/>
    </row>
    <row r="83" spans="1:6" ht="12.75">
      <c r="A83" s="9" t="s">
        <v>88</v>
      </c>
      <c r="B83" s="29">
        <v>16015675</v>
      </c>
      <c r="C83" s="16" t="s">
        <v>7</v>
      </c>
      <c r="D83" s="29">
        <v>16015675</v>
      </c>
      <c r="E83" s="25">
        <v>5338558</v>
      </c>
      <c r="F83" s="26"/>
    </row>
    <row r="84" spans="1:6" ht="12.75">
      <c r="A84" s="9" t="s">
        <v>89</v>
      </c>
      <c r="B84" s="29">
        <v>25167071</v>
      </c>
      <c r="C84" s="16" t="s">
        <v>7</v>
      </c>
      <c r="D84" s="29">
        <v>25167071</v>
      </c>
      <c r="E84" s="25">
        <v>8389024</v>
      </c>
      <c r="F84" s="26"/>
    </row>
    <row r="85" spans="1:6" ht="12.75">
      <c r="A85" s="9" t="s">
        <v>90</v>
      </c>
      <c r="B85" s="29">
        <v>55314751</v>
      </c>
      <c r="C85" s="16" t="s">
        <v>7</v>
      </c>
      <c r="D85" s="29">
        <v>55314751</v>
      </c>
      <c r="E85" s="25">
        <v>18438250</v>
      </c>
      <c r="F85" s="26"/>
    </row>
    <row r="86" spans="1:6" ht="12.75">
      <c r="A86" s="9" t="s">
        <v>91</v>
      </c>
      <c r="B86" s="29">
        <v>25504769</v>
      </c>
      <c r="C86" s="16" t="s">
        <v>7</v>
      </c>
      <c r="D86" s="29">
        <v>25504769</v>
      </c>
      <c r="E86" s="25">
        <v>8501590</v>
      </c>
      <c r="F86" s="26"/>
    </row>
    <row r="87" spans="1:6" ht="12.75">
      <c r="A87" s="9" t="s">
        <v>92</v>
      </c>
      <c r="B87" s="8">
        <v>12960700</v>
      </c>
      <c r="C87" s="16" t="s">
        <v>7</v>
      </c>
      <c r="D87" s="8">
        <v>12960700</v>
      </c>
      <c r="E87" s="25">
        <v>4320233</v>
      </c>
      <c r="F87" s="26"/>
    </row>
    <row r="88" spans="1:6" ht="12.75">
      <c r="A88" s="9" t="s">
        <v>93</v>
      </c>
      <c r="B88" s="8">
        <v>24770754</v>
      </c>
      <c r="C88" s="16" t="s">
        <v>7</v>
      </c>
      <c r="D88" s="8">
        <v>24770754</v>
      </c>
      <c r="E88" s="25">
        <v>8256918</v>
      </c>
      <c r="F88" s="26"/>
    </row>
    <row r="89" spans="1:6" ht="12.75">
      <c r="A89" s="9" t="s">
        <v>94</v>
      </c>
      <c r="B89" s="29">
        <v>12841290</v>
      </c>
      <c r="C89" s="16" t="s">
        <v>7</v>
      </c>
      <c r="D89" s="29">
        <v>12841290</v>
      </c>
      <c r="E89" s="25">
        <v>4230430</v>
      </c>
      <c r="F89" s="26"/>
    </row>
    <row r="90" spans="1:6" ht="12.75">
      <c r="A90" s="9" t="s">
        <v>95</v>
      </c>
      <c r="B90" s="8">
        <v>13580040</v>
      </c>
      <c r="C90" s="16" t="s">
        <v>7</v>
      </c>
      <c r="D90" s="8">
        <v>13580040</v>
      </c>
      <c r="E90" s="25">
        <v>4476680</v>
      </c>
      <c r="F90" s="26"/>
    </row>
    <row r="91" spans="1:6" ht="12.75">
      <c r="A91" s="9" t="s">
        <v>96</v>
      </c>
      <c r="B91" s="29">
        <v>11915300</v>
      </c>
      <c r="C91" s="16" t="s">
        <v>7</v>
      </c>
      <c r="D91" s="29">
        <v>11915300</v>
      </c>
      <c r="E91" s="25">
        <v>3910933</v>
      </c>
      <c r="F91" s="26"/>
    </row>
    <row r="92" spans="1:6" ht="12.75">
      <c r="A92" s="11" t="s">
        <v>97</v>
      </c>
      <c r="B92" s="36">
        <v>74895998</v>
      </c>
      <c r="C92" s="22" t="s">
        <v>7</v>
      </c>
      <c r="D92" s="36">
        <v>74895998</v>
      </c>
      <c r="E92" s="27">
        <v>27977187</v>
      </c>
      <c r="F92" s="28"/>
    </row>
    <row r="93" spans="1:6" ht="12.75">
      <c r="A93" s="9" t="s">
        <v>98</v>
      </c>
      <c r="B93" s="8">
        <v>5414505</v>
      </c>
      <c r="C93" s="16" t="s">
        <v>7</v>
      </c>
      <c r="D93" s="8">
        <v>5414505</v>
      </c>
      <c r="E93" s="25">
        <v>1804835</v>
      </c>
      <c r="F93" s="26"/>
    </row>
    <row r="94" spans="1:6" ht="12.75">
      <c r="A94" s="9" t="s">
        <v>99</v>
      </c>
      <c r="B94" s="8">
        <v>9508687</v>
      </c>
      <c r="C94" s="16" t="s">
        <v>7</v>
      </c>
      <c r="D94" s="8">
        <v>9508687</v>
      </c>
      <c r="E94" s="25">
        <v>3169562</v>
      </c>
      <c r="F94" s="26"/>
    </row>
    <row r="95" spans="1:6" ht="12.75">
      <c r="A95" s="9" t="s">
        <v>100</v>
      </c>
      <c r="B95" s="29">
        <v>9508687</v>
      </c>
      <c r="C95" s="16" t="s">
        <v>7</v>
      </c>
      <c r="D95" s="29">
        <v>9508687</v>
      </c>
      <c r="E95" s="25">
        <v>3169562</v>
      </c>
      <c r="F95" s="26"/>
    </row>
    <row r="96" spans="1:6" ht="12.75">
      <c r="A96" s="9" t="s">
        <v>101</v>
      </c>
      <c r="B96" s="8">
        <v>37121816</v>
      </c>
      <c r="C96" s="16" t="s">
        <v>7</v>
      </c>
      <c r="D96" s="8">
        <v>37121816</v>
      </c>
      <c r="E96" s="25">
        <v>12000000</v>
      </c>
      <c r="F96" s="26"/>
    </row>
    <row r="97" spans="1:6" ht="12.75">
      <c r="A97" s="9" t="s">
        <v>102</v>
      </c>
      <c r="B97" s="29">
        <v>37780951</v>
      </c>
      <c r="C97" s="16" t="s">
        <v>7</v>
      </c>
      <c r="D97" s="29">
        <v>37780951</v>
      </c>
      <c r="E97" s="25">
        <v>12000000</v>
      </c>
      <c r="F97" s="26"/>
    </row>
    <row r="98" spans="1:6" ht="12.75">
      <c r="A98" s="9" t="s">
        <v>103</v>
      </c>
      <c r="B98" s="32">
        <v>33547491</v>
      </c>
      <c r="C98" s="16" t="s">
        <v>7</v>
      </c>
      <c r="D98" s="32">
        <v>33547491</v>
      </c>
      <c r="E98" s="25">
        <v>11254128</v>
      </c>
      <c r="F98" s="26"/>
    </row>
    <row r="99" spans="1:6" ht="12.75">
      <c r="A99" s="9" t="s">
        <v>104</v>
      </c>
      <c r="B99" s="29">
        <v>25445244</v>
      </c>
      <c r="C99" s="16" t="s">
        <v>7</v>
      </c>
      <c r="D99" s="29">
        <v>25445244</v>
      </c>
      <c r="E99" s="25">
        <v>8481748</v>
      </c>
      <c r="F99" s="26"/>
    </row>
    <row r="100" spans="1:6" ht="12.75">
      <c r="A100" s="9" t="s">
        <v>105</v>
      </c>
      <c r="B100" s="29">
        <v>10754788</v>
      </c>
      <c r="C100" s="16" t="s">
        <v>7</v>
      </c>
      <c r="D100" s="29">
        <v>10754788</v>
      </c>
      <c r="E100" s="25">
        <v>3584929</v>
      </c>
      <c r="F100" s="26"/>
    </row>
    <row r="101" spans="1:6" ht="12.75">
      <c r="A101" s="9" t="s">
        <v>106</v>
      </c>
      <c r="B101" s="29">
        <v>6190860</v>
      </c>
      <c r="C101" s="16" t="s">
        <v>7</v>
      </c>
      <c r="D101" s="29">
        <v>6190860</v>
      </c>
      <c r="E101" s="25">
        <v>2063620</v>
      </c>
      <c r="F101" s="26"/>
    </row>
    <row r="102" spans="1:6" ht="12.75">
      <c r="A102" s="9" t="s">
        <v>107</v>
      </c>
      <c r="B102" s="29">
        <v>3783849</v>
      </c>
      <c r="C102" s="16" t="s">
        <v>7</v>
      </c>
      <c r="D102" s="29">
        <v>3783849</v>
      </c>
      <c r="E102" s="25">
        <v>1499740</v>
      </c>
      <c r="F102" s="26"/>
    </row>
    <row r="103" spans="1:6" ht="12.75">
      <c r="A103" s="9" t="s">
        <v>108</v>
      </c>
      <c r="B103" s="29">
        <v>19565055</v>
      </c>
      <c r="C103" s="16" t="s">
        <v>7</v>
      </c>
      <c r="D103" s="29">
        <v>19565055</v>
      </c>
      <c r="E103" s="25">
        <v>6857865</v>
      </c>
      <c r="F103" s="26"/>
    </row>
    <row r="104" spans="1:6" ht="12.75">
      <c r="A104" s="9" t="s">
        <v>109</v>
      </c>
      <c r="B104" s="29">
        <v>2354982</v>
      </c>
      <c r="C104" s="16" t="s">
        <v>7</v>
      </c>
      <c r="D104" s="29">
        <v>2354982</v>
      </c>
      <c r="E104" s="25">
        <v>784994</v>
      </c>
      <c r="F104" s="26"/>
    </row>
    <row r="105" spans="1:6" ht="12.75">
      <c r="A105" s="9" t="s">
        <v>110</v>
      </c>
      <c r="B105" s="29">
        <v>22850750</v>
      </c>
      <c r="C105" s="16" t="s">
        <v>7</v>
      </c>
      <c r="D105" s="29">
        <v>22850750</v>
      </c>
      <c r="E105" s="25">
        <v>7856024</v>
      </c>
      <c r="F105" s="26"/>
    </row>
    <row r="106" spans="1:6" ht="12.75">
      <c r="A106" s="9" t="s">
        <v>111</v>
      </c>
      <c r="B106" s="29">
        <v>12095727</v>
      </c>
      <c r="C106" s="16" t="s">
        <v>7</v>
      </c>
      <c r="D106" s="29">
        <v>12095727</v>
      </c>
      <c r="E106" s="25">
        <v>4031909</v>
      </c>
      <c r="F106" s="26"/>
    </row>
    <row r="107" spans="1:6" ht="12.75">
      <c r="A107" s="9" t="s">
        <v>112</v>
      </c>
      <c r="B107" s="29">
        <v>15302536</v>
      </c>
      <c r="C107" s="16" t="s">
        <v>7</v>
      </c>
      <c r="D107" s="29">
        <v>15302536</v>
      </c>
      <c r="E107" s="25">
        <v>5010963</v>
      </c>
      <c r="F107" s="26"/>
    </row>
    <row r="108" spans="1:6" ht="12.75">
      <c r="A108" s="9" t="s">
        <v>113</v>
      </c>
      <c r="B108" s="29">
        <v>10771025</v>
      </c>
      <c r="C108" s="16" t="s">
        <v>7</v>
      </c>
      <c r="D108" s="29">
        <v>10771025</v>
      </c>
      <c r="E108" s="25">
        <v>3714209</v>
      </c>
      <c r="F108" s="26"/>
    </row>
    <row r="109" spans="1:6" ht="12.75">
      <c r="A109" s="9" t="s">
        <v>114</v>
      </c>
      <c r="B109" s="8">
        <v>16603871</v>
      </c>
      <c r="C109" s="16" t="s">
        <v>7</v>
      </c>
      <c r="D109" s="8">
        <v>16603871</v>
      </c>
      <c r="E109" s="25">
        <v>5521162</v>
      </c>
      <c r="F109" s="26"/>
    </row>
    <row r="110" spans="1:6" ht="12.75">
      <c r="A110" s="9" t="s">
        <v>115</v>
      </c>
      <c r="B110" s="29">
        <v>19074788</v>
      </c>
      <c r="C110" s="16" t="s">
        <v>7</v>
      </c>
      <c r="D110" s="29">
        <v>19074788</v>
      </c>
      <c r="E110" s="25">
        <v>5599930</v>
      </c>
      <c r="F110" s="26"/>
    </row>
    <row r="111" spans="1:6" ht="12.75">
      <c r="A111" s="11" t="s">
        <v>116</v>
      </c>
      <c r="B111" s="33">
        <v>19166768</v>
      </c>
      <c r="C111" s="22" t="s">
        <v>7</v>
      </c>
      <c r="D111" s="33">
        <v>19166768</v>
      </c>
      <c r="E111" s="27">
        <v>6797056</v>
      </c>
      <c r="F111" s="28"/>
    </row>
    <row r="112" spans="1:6" ht="18" customHeight="1">
      <c r="A112" s="23" t="s">
        <v>4</v>
      </c>
      <c r="B112" s="30">
        <f>SUM(B3:B111)</f>
        <v>1879665745</v>
      </c>
      <c r="C112" s="24"/>
      <c r="D112" s="34">
        <f>SUM(D3:D111)</f>
        <v>1879665745</v>
      </c>
      <c r="E112" s="35">
        <f>SUM(E3:E111)</f>
        <v>634078111</v>
      </c>
      <c r="F112" s="12"/>
    </row>
    <row r="113" ht="12.75">
      <c r="D113" s="5"/>
    </row>
    <row r="114" ht="12.75">
      <c r="D114" s="4"/>
    </row>
  </sheetData>
  <mergeCells count="2">
    <mergeCell ref="F1:F2"/>
    <mergeCell ref="B1:E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28.140625" style="40" customWidth="1"/>
    <col min="2" max="3" width="16.7109375" style="40" customWidth="1"/>
    <col min="4" max="5" width="11.7109375" style="40" customWidth="1"/>
    <col min="6" max="6" width="13.7109375" style="40" customWidth="1"/>
    <col min="7" max="7" width="13.00390625" style="40" customWidth="1"/>
    <col min="8" max="8" width="22.00390625" style="37" customWidth="1"/>
    <col min="9" max="9" width="12.7109375" style="37" customWidth="1"/>
    <col min="10" max="16384" width="9.140625" style="37" customWidth="1"/>
  </cols>
  <sheetData>
    <row r="1" spans="1:8" ht="15" customHeight="1">
      <c r="A1" s="74" t="s">
        <v>0</v>
      </c>
      <c r="B1" s="81" t="s">
        <v>179</v>
      </c>
      <c r="C1" s="72" t="s">
        <v>180</v>
      </c>
      <c r="D1" s="82" t="s">
        <v>117</v>
      </c>
      <c r="E1" s="83"/>
      <c r="F1" s="72" t="s">
        <v>177</v>
      </c>
      <c r="G1" s="72" t="s">
        <v>120</v>
      </c>
      <c r="H1" s="74" t="s">
        <v>2</v>
      </c>
    </row>
    <row r="2" spans="1:8" ht="50.25" customHeight="1">
      <c r="A2" s="80"/>
      <c r="B2" s="73"/>
      <c r="C2" s="73"/>
      <c r="D2" s="62" t="s">
        <v>118</v>
      </c>
      <c r="E2" s="63" t="s">
        <v>119</v>
      </c>
      <c r="F2" s="73"/>
      <c r="G2" s="73"/>
      <c r="H2" s="75"/>
    </row>
    <row r="3" spans="1:8" s="1" customFormat="1" ht="15" customHeight="1">
      <c r="A3" s="76" t="s">
        <v>178</v>
      </c>
      <c r="B3" s="77"/>
      <c r="C3" s="77"/>
      <c r="D3" s="78"/>
      <c r="E3" s="77"/>
      <c r="F3" s="77"/>
      <c r="G3" s="77"/>
      <c r="H3" s="79"/>
    </row>
    <row r="4" spans="1:8" ht="12.75" customHeight="1">
      <c r="A4" s="7" t="s">
        <v>121</v>
      </c>
      <c r="B4" s="59">
        <v>36031</v>
      </c>
      <c r="C4" s="59">
        <v>36031</v>
      </c>
      <c r="D4" s="50">
        <v>35904</v>
      </c>
      <c r="E4" s="43">
        <f aca="true" t="shared" si="0" ref="E4:E35">+D4/C4*100</f>
        <v>99.6475257417224</v>
      </c>
      <c r="F4" s="44">
        <v>0</v>
      </c>
      <c r="G4" s="45">
        <f aca="true" t="shared" si="1" ref="G4:G35">+F4/C4*100</f>
        <v>0</v>
      </c>
      <c r="H4" s="38"/>
    </row>
    <row r="5" spans="1:8" ht="12.75" customHeight="1">
      <c r="A5" s="9" t="s">
        <v>126</v>
      </c>
      <c r="B5" s="54">
        <v>30351</v>
      </c>
      <c r="C5" s="54">
        <v>30351</v>
      </c>
      <c r="D5" s="58">
        <v>30217</v>
      </c>
      <c r="E5" s="43">
        <f t="shared" si="0"/>
        <v>99.55849889624724</v>
      </c>
      <c r="F5" s="44">
        <v>22990</v>
      </c>
      <c r="G5" s="45">
        <f t="shared" si="1"/>
        <v>75.74709235280551</v>
      </c>
      <c r="H5" s="38"/>
    </row>
    <row r="6" spans="1:8" ht="12.75" customHeight="1">
      <c r="A6" s="9" t="s">
        <v>64</v>
      </c>
      <c r="B6" s="54">
        <v>23016</v>
      </c>
      <c r="C6" s="54">
        <v>23016</v>
      </c>
      <c r="D6" s="58">
        <v>22650</v>
      </c>
      <c r="E6" s="43">
        <f t="shared" si="0"/>
        <v>98.40980187695516</v>
      </c>
      <c r="F6" s="44">
        <v>22650</v>
      </c>
      <c r="G6" s="45">
        <f t="shared" si="1"/>
        <v>98.40980187695516</v>
      </c>
      <c r="H6" s="38"/>
    </row>
    <row r="7" spans="1:8" ht="12.75" customHeight="1">
      <c r="A7" s="9" t="s">
        <v>11</v>
      </c>
      <c r="B7" s="54">
        <v>22477</v>
      </c>
      <c r="C7" s="54">
        <v>22477</v>
      </c>
      <c r="D7" s="54">
        <v>21630</v>
      </c>
      <c r="E7" s="43">
        <f t="shared" si="0"/>
        <v>96.23170351915292</v>
      </c>
      <c r="F7" s="44">
        <v>21630</v>
      </c>
      <c r="G7" s="45">
        <f t="shared" si="1"/>
        <v>96.23170351915292</v>
      </c>
      <c r="H7" s="38"/>
    </row>
    <row r="8" spans="1:8" ht="12.75" customHeight="1">
      <c r="A8" s="42" t="s">
        <v>156</v>
      </c>
      <c r="B8" s="54">
        <v>9882</v>
      </c>
      <c r="C8" s="54">
        <v>9882</v>
      </c>
      <c r="D8" s="58">
        <v>9866</v>
      </c>
      <c r="E8" s="43">
        <f t="shared" si="0"/>
        <v>99.8380894555758</v>
      </c>
      <c r="F8" s="44">
        <v>9866</v>
      </c>
      <c r="G8" s="45">
        <f t="shared" si="1"/>
        <v>99.8380894555758</v>
      </c>
      <c r="H8" s="38"/>
    </row>
    <row r="9" spans="1:8" ht="12.75" customHeight="1">
      <c r="A9" s="42" t="s">
        <v>149</v>
      </c>
      <c r="B9" s="54">
        <v>8638</v>
      </c>
      <c r="C9" s="54">
        <v>8638</v>
      </c>
      <c r="D9" s="46">
        <v>6150</v>
      </c>
      <c r="E9" s="43">
        <f t="shared" si="0"/>
        <v>71.19703635100718</v>
      </c>
      <c r="F9" s="44">
        <v>6150</v>
      </c>
      <c r="G9" s="45">
        <f t="shared" si="1"/>
        <v>71.19703635100718</v>
      </c>
      <c r="H9" s="38"/>
    </row>
    <row r="10" spans="1:8" ht="12.75" customHeight="1">
      <c r="A10" s="9" t="s">
        <v>127</v>
      </c>
      <c r="B10" s="54">
        <v>48396</v>
      </c>
      <c r="C10" s="54">
        <v>48396</v>
      </c>
      <c r="D10" s="58">
        <v>43822</v>
      </c>
      <c r="E10" s="43">
        <f t="shared" si="0"/>
        <v>90.54880568642037</v>
      </c>
      <c r="F10" s="44">
        <v>43822</v>
      </c>
      <c r="G10" s="45">
        <f t="shared" si="1"/>
        <v>90.54880568642037</v>
      </c>
      <c r="H10" s="38"/>
    </row>
    <row r="11" spans="1:8" ht="12.75" customHeight="1">
      <c r="A11" s="9" t="s">
        <v>128</v>
      </c>
      <c r="B11" s="54">
        <v>2628</v>
      </c>
      <c r="C11" s="54">
        <v>2628</v>
      </c>
      <c r="D11" s="46">
        <v>2492</v>
      </c>
      <c r="E11" s="43">
        <f t="shared" si="0"/>
        <v>94.82496194824962</v>
      </c>
      <c r="F11" s="44">
        <v>2492</v>
      </c>
      <c r="G11" s="45">
        <f t="shared" si="1"/>
        <v>94.82496194824962</v>
      </c>
      <c r="H11" s="38"/>
    </row>
    <row r="12" spans="1:8" ht="12.75" customHeight="1">
      <c r="A12" s="42" t="s">
        <v>162</v>
      </c>
      <c r="B12" s="54">
        <v>428</v>
      </c>
      <c r="C12" s="54">
        <v>428</v>
      </c>
      <c r="D12" s="46">
        <v>141</v>
      </c>
      <c r="E12" s="43">
        <f t="shared" si="0"/>
        <v>32.94392523364486</v>
      </c>
      <c r="F12" s="44">
        <v>141</v>
      </c>
      <c r="G12" s="45">
        <f t="shared" si="1"/>
        <v>32.94392523364486</v>
      </c>
      <c r="H12" s="38"/>
    </row>
    <row r="13" spans="1:8" ht="12.75" customHeight="1">
      <c r="A13" s="42" t="s">
        <v>155</v>
      </c>
      <c r="B13" s="54">
        <v>21154</v>
      </c>
      <c r="C13" s="54">
        <v>21154</v>
      </c>
      <c r="D13" s="46">
        <v>21080</v>
      </c>
      <c r="E13" s="43">
        <f t="shared" si="0"/>
        <v>99.65018436229555</v>
      </c>
      <c r="F13" s="44">
        <v>21080</v>
      </c>
      <c r="G13" s="45">
        <f t="shared" si="1"/>
        <v>99.65018436229555</v>
      </c>
      <c r="H13" s="38"/>
    </row>
    <row r="14" spans="1:8" ht="12.75" customHeight="1">
      <c r="A14" s="42" t="s">
        <v>145</v>
      </c>
      <c r="B14" s="54">
        <v>7641</v>
      </c>
      <c r="C14" s="54">
        <v>7641</v>
      </c>
      <c r="D14" s="46">
        <v>7577</v>
      </c>
      <c r="E14" s="43">
        <f t="shared" si="0"/>
        <v>99.16241329668891</v>
      </c>
      <c r="F14" s="44">
        <v>7576</v>
      </c>
      <c r="G14" s="45">
        <f t="shared" si="1"/>
        <v>99.14932600444968</v>
      </c>
      <c r="H14" s="38"/>
    </row>
    <row r="15" spans="1:8" ht="12.75" customHeight="1">
      <c r="A15" s="9" t="s">
        <v>122</v>
      </c>
      <c r="B15" s="54">
        <v>47889</v>
      </c>
      <c r="C15" s="54">
        <v>47889</v>
      </c>
      <c r="D15" s="46">
        <v>42589</v>
      </c>
      <c r="E15" s="43">
        <f t="shared" si="0"/>
        <v>88.93274029526613</v>
      </c>
      <c r="F15" s="44">
        <v>42589</v>
      </c>
      <c r="G15" s="45">
        <f t="shared" si="1"/>
        <v>88.93274029526613</v>
      </c>
      <c r="H15" s="38"/>
    </row>
    <row r="16" spans="1:8" ht="12.75" customHeight="1">
      <c r="A16" s="42" t="s">
        <v>147</v>
      </c>
      <c r="B16" s="54">
        <v>14487</v>
      </c>
      <c r="C16" s="54">
        <v>14487</v>
      </c>
      <c r="D16" s="58">
        <v>14433</v>
      </c>
      <c r="E16" s="43">
        <f t="shared" si="0"/>
        <v>99.62725201905155</v>
      </c>
      <c r="F16" s="44">
        <v>14433</v>
      </c>
      <c r="G16" s="45">
        <f t="shared" si="1"/>
        <v>99.62725201905155</v>
      </c>
      <c r="H16" s="38"/>
    </row>
    <row r="17" spans="1:8" ht="12.75" customHeight="1">
      <c r="A17" s="42" t="s">
        <v>150</v>
      </c>
      <c r="B17" s="54">
        <v>13284</v>
      </c>
      <c r="C17" s="54">
        <v>13284</v>
      </c>
      <c r="D17" s="58">
        <v>13268</v>
      </c>
      <c r="E17" s="43">
        <f t="shared" si="0"/>
        <v>99.87955435109906</v>
      </c>
      <c r="F17" s="44">
        <v>13268</v>
      </c>
      <c r="G17" s="45">
        <f t="shared" si="1"/>
        <v>99.87955435109906</v>
      </c>
      <c r="H17" s="38"/>
    </row>
    <row r="18" spans="1:8" ht="12.75" customHeight="1">
      <c r="A18" s="9" t="s">
        <v>129</v>
      </c>
      <c r="B18" s="54">
        <v>41549</v>
      </c>
      <c r="C18" s="54">
        <v>41549</v>
      </c>
      <c r="D18" s="58">
        <v>41308</v>
      </c>
      <c r="E18" s="43">
        <f t="shared" si="0"/>
        <v>99.41996197261065</v>
      </c>
      <c r="F18" s="44">
        <v>41308</v>
      </c>
      <c r="G18" s="45">
        <f t="shared" si="1"/>
        <v>99.41996197261065</v>
      </c>
      <c r="H18" s="38"/>
    </row>
    <row r="19" spans="1:8" ht="12.75" customHeight="1">
      <c r="A19" s="9" t="s">
        <v>137</v>
      </c>
      <c r="B19" s="54">
        <v>39728</v>
      </c>
      <c r="C19" s="54">
        <v>39728</v>
      </c>
      <c r="D19" s="54">
        <v>39059</v>
      </c>
      <c r="E19" s="43">
        <f t="shared" si="0"/>
        <v>98.31604913411196</v>
      </c>
      <c r="F19" s="44">
        <v>39059</v>
      </c>
      <c r="G19" s="45">
        <f t="shared" si="1"/>
        <v>98.31604913411196</v>
      </c>
      <c r="H19" s="38"/>
    </row>
    <row r="20" spans="1:8" ht="12.75" customHeight="1">
      <c r="A20" s="9" t="s">
        <v>130</v>
      </c>
      <c r="B20" s="54">
        <v>15853</v>
      </c>
      <c r="C20" s="54">
        <v>15853</v>
      </c>
      <c r="D20" s="46">
        <v>15752</v>
      </c>
      <c r="E20" s="43">
        <f t="shared" si="0"/>
        <v>99.36289661262853</v>
      </c>
      <c r="F20" s="44">
        <v>15752</v>
      </c>
      <c r="G20" s="45">
        <f t="shared" si="1"/>
        <v>99.36289661262853</v>
      </c>
      <c r="H20" s="38"/>
    </row>
    <row r="21" spans="1:8" ht="12.75" customHeight="1">
      <c r="A21" s="9" t="s">
        <v>23</v>
      </c>
      <c r="B21" s="54">
        <v>1519</v>
      </c>
      <c r="C21" s="54">
        <v>1519</v>
      </c>
      <c r="D21" s="46">
        <v>1499</v>
      </c>
      <c r="E21" s="43">
        <f t="shared" si="0"/>
        <v>98.68334430546412</v>
      </c>
      <c r="F21" s="44">
        <v>1499</v>
      </c>
      <c r="G21" s="45">
        <f t="shared" si="1"/>
        <v>98.68334430546412</v>
      </c>
      <c r="H21" s="38"/>
    </row>
    <row r="22" spans="1:8" ht="12.75" customHeight="1">
      <c r="A22" s="9" t="s">
        <v>131</v>
      </c>
      <c r="B22" s="54">
        <v>24618</v>
      </c>
      <c r="C22" s="54">
        <v>24618</v>
      </c>
      <c r="D22" s="46">
        <v>24526</v>
      </c>
      <c r="E22" s="43">
        <f t="shared" si="0"/>
        <v>99.62628970671867</v>
      </c>
      <c r="F22" s="44">
        <v>15520</v>
      </c>
      <c r="G22" s="45">
        <f t="shared" si="1"/>
        <v>63.04330164919977</v>
      </c>
      <c r="H22" s="38"/>
    </row>
    <row r="23" spans="1:8" ht="12.75" customHeight="1">
      <c r="A23" s="9" t="s">
        <v>132</v>
      </c>
      <c r="B23" s="54">
        <v>9934</v>
      </c>
      <c r="C23" s="54">
        <v>9934</v>
      </c>
      <c r="D23" s="46">
        <v>9835</v>
      </c>
      <c r="E23" s="43">
        <f t="shared" si="0"/>
        <v>99.00342258908799</v>
      </c>
      <c r="F23" s="44">
        <v>9835</v>
      </c>
      <c r="G23" s="45">
        <f t="shared" si="1"/>
        <v>99.00342258908799</v>
      </c>
      <c r="H23" s="38"/>
    </row>
    <row r="24" spans="1:8" ht="12.75" customHeight="1">
      <c r="A24" s="42" t="s">
        <v>172</v>
      </c>
      <c r="B24" s="54">
        <v>21440</v>
      </c>
      <c r="C24" s="54">
        <v>21440</v>
      </c>
      <c r="D24" s="46">
        <v>21412</v>
      </c>
      <c r="E24" s="43">
        <f t="shared" si="0"/>
        <v>99.86940298507463</v>
      </c>
      <c r="F24" s="44">
        <v>17817</v>
      </c>
      <c r="G24" s="45">
        <f t="shared" si="1"/>
        <v>83.10167910447761</v>
      </c>
      <c r="H24" s="38"/>
    </row>
    <row r="25" spans="1:8" ht="12.75" customHeight="1">
      <c r="A25" s="42" t="s">
        <v>161</v>
      </c>
      <c r="B25" s="54">
        <v>16546</v>
      </c>
      <c r="C25" s="54">
        <v>16546</v>
      </c>
      <c r="D25" s="47">
        <v>16461</v>
      </c>
      <c r="E25" s="43">
        <f t="shared" si="0"/>
        <v>99.48628067206575</v>
      </c>
      <c r="F25" s="44">
        <v>16461</v>
      </c>
      <c r="G25" s="45">
        <f t="shared" si="1"/>
        <v>99.48628067206575</v>
      </c>
      <c r="H25" s="38"/>
    </row>
    <row r="26" spans="1:8" ht="12.75" customHeight="1">
      <c r="A26" s="9" t="s">
        <v>133</v>
      </c>
      <c r="B26" s="54">
        <v>12606</v>
      </c>
      <c r="C26" s="54">
        <v>12606</v>
      </c>
      <c r="D26" s="58">
        <v>12574</v>
      </c>
      <c r="E26" s="43">
        <f t="shared" si="0"/>
        <v>99.74615262573377</v>
      </c>
      <c r="F26" s="44">
        <v>12575</v>
      </c>
      <c r="G26" s="45">
        <f t="shared" si="1"/>
        <v>99.7540853561796</v>
      </c>
      <c r="H26" s="38"/>
    </row>
    <row r="27" spans="1:8" ht="12.75" customHeight="1">
      <c r="A27" s="42" t="s">
        <v>169</v>
      </c>
      <c r="B27" s="54">
        <v>6681</v>
      </c>
      <c r="C27" s="54">
        <v>6681</v>
      </c>
      <c r="D27" s="46">
        <v>5779</v>
      </c>
      <c r="E27" s="43">
        <f t="shared" si="0"/>
        <v>86.49902709175274</v>
      </c>
      <c r="F27" s="44">
        <v>5779</v>
      </c>
      <c r="G27" s="45">
        <f t="shared" si="1"/>
        <v>86.49902709175274</v>
      </c>
      <c r="H27" s="38"/>
    </row>
    <row r="28" spans="1:8" ht="12.75" customHeight="1">
      <c r="A28" s="42" t="s">
        <v>160</v>
      </c>
      <c r="B28" s="54">
        <v>5763</v>
      </c>
      <c r="C28" s="54">
        <v>5763</v>
      </c>
      <c r="D28" s="54">
        <v>5741</v>
      </c>
      <c r="E28" s="43">
        <f t="shared" si="0"/>
        <v>99.61825438139857</v>
      </c>
      <c r="F28" s="44">
        <v>5741</v>
      </c>
      <c r="G28" s="45">
        <f t="shared" si="1"/>
        <v>99.61825438139857</v>
      </c>
      <c r="H28" s="38"/>
    </row>
    <row r="29" spans="1:8" ht="12.75" customHeight="1">
      <c r="A29" s="42" t="s">
        <v>148</v>
      </c>
      <c r="B29" s="54">
        <v>7007</v>
      </c>
      <c r="C29" s="54">
        <v>7007</v>
      </c>
      <c r="D29" s="46">
        <v>6971</v>
      </c>
      <c r="E29" s="43">
        <f t="shared" si="0"/>
        <v>99.48622805765663</v>
      </c>
      <c r="F29" s="44">
        <v>6971</v>
      </c>
      <c r="G29" s="45">
        <f t="shared" si="1"/>
        <v>99.48622805765663</v>
      </c>
      <c r="H29" s="38"/>
    </row>
    <row r="30" spans="1:8" ht="12.75" customHeight="1">
      <c r="A30" s="9" t="s">
        <v>139</v>
      </c>
      <c r="B30" s="54">
        <v>39461</v>
      </c>
      <c r="C30" s="54">
        <v>39461</v>
      </c>
      <c r="D30" s="46">
        <v>39405</v>
      </c>
      <c r="E30" s="43">
        <f t="shared" si="0"/>
        <v>99.85808773219128</v>
      </c>
      <c r="F30" s="44">
        <v>10580</v>
      </c>
      <c r="G30" s="45">
        <f t="shared" si="1"/>
        <v>26.811282025290794</v>
      </c>
      <c r="H30" s="38"/>
    </row>
    <row r="31" spans="1:8" ht="12.75" customHeight="1">
      <c r="A31" s="42" t="s">
        <v>140</v>
      </c>
      <c r="B31" s="54">
        <v>39461</v>
      </c>
      <c r="C31" s="54">
        <v>39461</v>
      </c>
      <c r="D31" s="58">
        <v>39414</v>
      </c>
      <c r="E31" s="45">
        <f t="shared" si="0"/>
        <v>99.88089506094624</v>
      </c>
      <c r="F31" s="44">
        <v>0</v>
      </c>
      <c r="G31" s="45">
        <f t="shared" si="1"/>
        <v>0</v>
      </c>
      <c r="H31" s="38"/>
    </row>
    <row r="32" spans="1:8" ht="12.75" customHeight="1">
      <c r="A32" s="42" t="s">
        <v>152</v>
      </c>
      <c r="B32" s="54">
        <v>19763</v>
      </c>
      <c r="C32" s="54">
        <v>19763</v>
      </c>
      <c r="D32" s="46">
        <v>19707</v>
      </c>
      <c r="E32" s="45">
        <f t="shared" si="0"/>
        <v>99.71664221019077</v>
      </c>
      <c r="F32" s="44">
        <v>19707</v>
      </c>
      <c r="G32" s="45">
        <f t="shared" si="1"/>
        <v>99.71664221019077</v>
      </c>
      <c r="H32" s="38"/>
    </row>
    <row r="33" spans="1:8" ht="12.75" customHeight="1">
      <c r="A33" s="55" t="s">
        <v>157</v>
      </c>
      <c r="B33" s="64">
        <v>9309</v>
      </c>
      <c r="C33" s="64">
        <v>9309</v>
      </c>
      <c r="D33" s="49">
        <v>9288</v>
      </c>
      <c r="E33" s="48">
        <f t="shared" si="0"/>
        <v>99.77441185949083</v>
      </c>
      <c r="F33" s="49">
        <v>9288</v>
      </c>
      <c r="G33" s="48">
        <f t="shared" si="1"/>
        <v>99.77441185949083</v>
      </c>
      <c r="H33" s="39"/>
    </row>
    <row r="34" spans="1:8" ht="12.75" customHeight="1">
      <c r="A34" s="56" t="s">
        <v>153</v>
      </c>
      <c r="B34" s="59">
        <v>10368</v>
      </c>
      <c r="C34" s="59">
        <v>10368</v>
      </c>
      <c r="D34" s="65">
        <v>10338</v>
      </c>
      <c r="E34" s="52">
        <f t="shared" si="0"/>
        <v>99.71064814814815</v>
      </c>
      <c r="F34" s="51">
        <v>10339</v>
      </c>
      <c r="G34" s="52">
        <f t="shared" si="1"/>
        <v>99.72029320987654</v>
      </c>
      <c r="H34" s="53"/>
    </row>
    <row r="35" spans="1:8" ht="12.75" customHeight="1">
      <c r="A35" s="9" t="s">
        <v>123</v>
      </c>
      <c r="B35" s="54">
        <v>13479</v>
      </c>
      <c r="C35" s="54">
        <v>13479</v>
      </c>
      <c r="D35" s="44">
        <v>12536</v>
      </c>
      <c r="E35" s="45">
        <f t="shared" si="0"/>
        <v>93.00393204243639</v>
      </c>
      <c r="F35" s="44">
        <v>12536</v>
      </c>
      <c r="G35" s="45">
        <f t="shared" si="1"/>
        <v>93.00393204243639</v>
      </c>
      <c r="H35" s="38"/>
    </row>
    <row r="36" spans="1:8" ht="12.75" customHeight="1">
      <c r="A36" s="42" t="s">
        <v>165</v>
      </c>
      <c r="B36" s="54">
        <v>6637</v>
      </c>
      <c r="C36" s="54">
        <v>6637</v>
      </c>
      <c r="D36" s="44">
        <v>6586</v>
      </c>
      <c r="E36" s="45">
        <f aca="true" t="shared" si="2" ref="E36:E63">+D36/C36*100</f>
        <v>99.2315805333735</v>
      </c>
      <c r="F36" s="44">
        <v>2190</v>
      </c>
      <c r="G36" s="45">
        <f aca="true" t="shared" si="3" ref="G36:G63">+F36/C36*100</f>
        <v>32.996835919843306</v>
      </c>
      <c r="H36" s="38"/>
    </row>
    <row r="37" spans="1:8" ht="12.75" customHeight="1">
      <c r="A37" s="42" t="s">
        <v>168</v>
      </c>
      <c r="B37" s="54">
        <v>7110</v>
      </c>
      <c r="C37" s="54">
        <v>7110</v>
      </c>
      <c r="D37" s="46">
        <v>6868</v>
      </c>
      <c r="E37" s="45">
        <f t="shared" si="2"/>
        <v>96.59634317862165</v>
      </c>
      <c r="F37" s="44">
        <v>2145</v>
      </c>
      <c r="G37" s="45">
        <f t="shared" si="3"/>
        <v>30.168776371308013</v>
      </c>
      <c r="H37" s="38"/>
    </row>
    <row r="38" spans="1:8" ht="12.75" customHeight="1">
      <c r="A38" s="9" t="s">
        <v>134</v>
      </c>
      <c r="B38" s="54">
        <v>31568</v>
      </c>
      <c r="C38" s="54">
        <v>31568</v>
      </c>
      <c r="D38" s="46">
        <v>28602</v>
      </c>
      <c r="E38" s="45">
        <f t="shared" si="2"/>
        <v>90.6044095286366</v>
      </c>
      <c r="F38" s="44">
        <v>26508</v>
      </c>
      <c r="G38" s="45">
        <f t="shared" si="3"/>
        <v>83.97110998479474</v>
      </c>
      <c r="H38" s="38"/>
    </row>
    <row r="39" spans="1:8" ht="12.75" customHeight="1">
      <c r="A39" s="9" t="s">
        <v>124</v>
      </c>
      <c r="B39" s="54">
        <v>19658</v>
      </c>
      <c r="C39" s="54">
        <v>19658</v>
      </c>
      <c r="D39" s="46">
        <v>19378</v>
      </c>
      <c r="E39" s="45">
        <f t="shared" si="2"/>
        <v>98.57564350391698</v>
      </c>
      <c r="F39" s="44">
        <v>19378</v>
      </c>
      <c r="G39" s="45">
        <f t="shared" si="3"/>
        <v>98.57564350391698</v>
      </c>
      <c r="H39" s="38"/>
    </row>
    <row r="40" spans="1:8" ht="12.75" customHeight="1">
      <c r="A40" s="42" t="s">
        <v>144</v>
      </c>
      <c r="B40" s="54">
        <v>8992</v>
      </c>
      <c r="C40" s="54">
        <v>8992</v>
      </c>
      <c r="D40" s="46">
        <v>8765</v>
      </c>
      <c r="E40" s="45">
        <f t="shared" si="2"/>
        <v>97.47553380782918</v>
      </c>
      <c r="F40" s="44">
        <v>8766</v>
      </c>
      <c r="G40" s="45">
        <f t="shared" si="3"/>
        <v>97.48665480427047</v>
      </c>
      <c r="H40" s="38"/>
    </row>
    <row r="41" spans="1:8" ht="12.75" customHeight="1">
      <c r="A41" s="42" t="s">
        <v>151</v>
      </c>
      <c r="B41" s="54">
        <v>11163</v>
      </c>
      <c r="C41" s="54">
        <v>11163</v>
      </c>
      <c r="D41" s="46">
        <v>11120</v>
      </c>
      <c r="E41" s="45">
        <f t="shared" si="2"/>
        <v>99.6147988891875</v>
      </c>
      <c r="F41" s="44">
        <v>11120</v>
      </c>
      <c r="G41" s="45">
        <f t="shared" si="3"/>
        <v>99.6147988891875</v>
      </c>
      <c r="H41" s="38"/>
    </row>
    <row r="42" spans="1:8" ht="12.75" customHeight="1">
      <c r="A42" s="42" t="s">
        <v>163</v>
      </c>
      <c r="B42" s="54">
        <v>10614</v>
      </c>
      <c r="C42" s="54">
        <v>10614</v>
      </c>
      <c r="D42" s="46">
        <v>10595</v>
      </c>
      <c r="E42" s="45">
        <f t="shared" si="2"/>
        <v>99.82099114377237</v>
      </c>
      <c r="F42" s="44">
        <v>10595</v>
      </c>
      <c r="G42" s="45">
        <f t="shared" si="3"/>
        <v>99.82099114377237</v>
      </c>
      <c r="H42" s="38"/>
    </row>
    <row r="43" spans="1:8" ht="12.75" customHeight="1">
      <c r="A43" s="42" t="s">
        <v>141</v>
      </c>
      <c r="B43" s="54">
        <v>8744</v>
      </c>
      <c r="C43" s="54">
        <v>8744</v>
      </c>
      <c r="D43" s="44">
        <v>8356</v>
      </c>
      <c r="E43" s="45">
        <f t="shared" si="2"/>
        <v>95.56267154620312</v>
      </c>
      <c r="F43" s="44">
        <v>8356</v>
      </c>
      <c r="G43" s="45">
        <f t="shared" si="3"/>
        <v>95.56267154620312</v>
      </c>
      <c r="H43" s="38"/>
    </row>
    <row r="44" spans="1:8" ht="12.75" customHeight="1">
      <c r="A44" s="42" t="s">
        <v>142</v>
      </c>
      <c r="B44" s="54">
        <v>5614</v>
      </c>
      <c r="C44" s="54">
        <v>5614</v>
      </c>
      <c r="D44" s="44">
        <v>5543</v>
      </c>
      <c r="E44" s="45">
        <f t="shared" si="2"/>
        <v>98.73530459565373</v>
      </c>
      <c r="F44" s="44">
        <v>5543</v>
      </c>
      <c r="G44" s="45">
        <f t="shared" si="3"/>
        <v>98.73530459565373</v>
      </c>
      <c r="H44" s="38"/>
    </row>
    <row r="45" spans="1:8" ht="12.75" customHeight="1">
      <c r="A45" s="42" t="s">
        <v>170</v>
      </c>
      <c r="B45" s="54">
        <v>5507</v>
      </c>
      <c r="C45" s="54">
        <v>5507</v>
      </c>
      <c r="D45" s="46">
        <v>5456</v>
      </c>
      <c r="E45" s="45">
        <f t="shared" si="2"/>
        <v>99.07390593789722</v>
      </c>
      <c r="F45" s="44">
        <v>5456</v>
      </c>
      <c r="G45" s="45">
        <f t="shared" si="3"/>
        <v>99.07390593789722</v>
      </c>
      <c r="H45" s="38"/>
    </row>
    <row r="46" spans="1:8" ht="12.75" customHeight="1">
      <c r="A46" s="9" t="s">
        <v>138</v>
      </c>
      <c r="B46" s="54">
        <v>23329</v>
      </c>
      <c r="C46" s="54">
        <v>23329</v>
      </c>
      <c r="D46" s="46">
        <v>23241</v>
      </c>
      <c r="E46" s="45">
        <f t="shared" si="2"/>
        <v>99.62278708903082</v>
      </c>
      <c r="F46" s="44">
        <v>23241</v>
      </c>
      <c r="G46" s="45">
        <f t="shared" si="3"/>
        <v>99.62278708903082</v>
      </c>
      <c r="H46" s="38"/>
    </row>
    <row r="47" spans="1:8" ht="12.75" customHeight="1">
      <c r="A47" s="9" t="s">
        <v>125</v>
      </c>
      <c r="B47" s="54">
        <v>48873</v>
      </c>
      <c r="C47" s="54">
        <v>48873</v>
      </c>
      <c r="D47" s="47">
        <v>48667</v>
      </c>
      <c r="E47" s="45">
        <f t="shared" si="2"/>
        <v>99.57849937593353</v>
      </c>
      <c r="F47" s="44">
        <v>44128</v>
      </c>
      <c r="G47" s="45">
        <f t="shared" si="3"/>
        <v>90.29116280973135</v>
      </c>
      <c r="H47" s="38"/>
    </row>
    <row r="48" spans="1:8" ht="12.75" customHeight="1">
      <c r="A48" s="42" t="s">
        <v>158</v>
      </c>
      <c r="B48" s="54">
        <v>15602</v>
      </c>
      <c r="C48" s="54">
        <v>15602</v>
      </c>
      <c r="D48" s="44">
        <v>15378</v>
      </c>
      <c r="E48" s="45">
        <f t="shared" si="2"/>
        <v>98.56428662991924</v>
      </c>
      <c r="F48" s="44">
        <v>15378</v>
      </c>
      <c r="G48" s="45">
        <f t="shared" si="3"/>
        <v>98.56428662991924</v>
      </c>
      <c r="H48" s="38"/>
    </row>
    <row r="49" spans="1:8" ht="12.75" customHeight="1">
      <c r="A49" s="42" t="s">
        <v>154</v>
      </c>
      <c r="B49" s="54">
        <v>14755</v>
      </c>
      <c r="C49" s="54">
        <v>14755</v>
      </c>
      <c r="D49" s="44">
        <v>14720</v>
      </c>
      <c r="E49" s="45">
        <f t="shared" si="2"/>
        <v>99.76279227380549</v>
      </c>
      <c r="F49" s="44">
        <v>14720</v>
      </c>
      <c r="G49" s="45">
        <f t="shared" si="3"/>
        <v>99.76279227380549</v>
      </c>
      <c r="H49" s="38"/>
    </row>
    <row r="50" spans="1:8" ht="12.75" customHeight="1">
      <c r="A50" s="9" t="s">
        <v>135</v>
      </c>
      <c r="B50" s="54">
        <v>9521</v>
      </c>
      <c r="C50" s="54">
        <v>9521</v>
      </c>
      <c r="D50" s="44">
        <v>9410</v>
      </c>
      <c r="E50" s="45">
        <f t="shared" si="2"/>
        <v>98.83415607604243</v>
      </c>
      <c r="F50" s="44">
        <v>9410</v>
      </c>
      <c r="G50" s="45">
        <f t="shared" si="3"/>
        <v>98.83415607604243</v>
      </c>
      <c r="H50" s="38"/>
    </row>
    <row r="51" spans="1:8" ht="12.75" customHeight="1">
      <c r="A51" s="42" t="s">
        <v>171</v>
      </c>
      <c r="B51" s="54">
        <v>6689</v>
      </c>
      <c r="C51" s="54">
        <v>6689</v>
      </c>
      <c r="D51" s="44">
        <v>6668</v>
      </c>
      <c r="E51" s="45">
        <f t="shared" si="2"/>
        <v>99.6860517267155</v>
      </c>
      <c r="F51" s="44">
        <v>6668</v>
      </c>
      <c r="G51" s="45">
        <f t="shared" si="3"/>
        <v>99.6860517267155</v>
      </c>
      <c r="H51" s="38"/>
    </row>
    <row r="52" spans="1:8" ht="12.75" customHeight="1">
      <c r="A52" s="9" t="s">
        <v>45</v>
      </c>
      <c r="B52" s="54">
        <v>3502</v>
      </c>
      <c r="C52" s="54">
        <v>3502</v>
      </c>
      <c r="D52" s="46">
        <v>3485</v>
      </c>
      <c r="E52" s="45">
        <f t="shared" si="2"/>
        <v>99.51456310679612</v>
      </c>
      <c r="F52" s="44">
        <v>3485</v>
      </c>
      <c r="G52" s="45">
        <f t="shared" si="3"/>
        <v>99.51456310679612</v>
      </c>
      <c r="H52" s="38"/>
    </row>
    <row r="53" spans="1:8" ht="12.75" customHeight="1">
      <c r="A53" s="9" t="s">
        <v>136</v>
      </c>
      <c r="B53" s="54">
        <v>8957</v>
      </c>
      <c r="C53" s="54">
        <v>8957</v>
      </c>
      <c r="D53" s="58">
        <v>8883</v>
      </c>
      <c r="E53" s="45">
        <f t="shared" si="2"/>
        <v>99.17383052361282</v>
      </c>
      <c r="F53" s="44">
        <v>8883</v>
      </c>
      <c r="G53" s="45">
        <f t="shared" si="3"/>
        <v>99.17383052361282</v>
      </c>
      <c r="H53" s="38"/>
    </row>
    <row r="54" spans="1:8" ht="12.75" customHeight="1">
      <c r="A54" s="42" t="s">
        <v>173</v>
      </c>
      <c r="B54" s="54">
        <v>5610</v>
      </c>
      <c r="C54" s="54">
        <v>5610</v>
      </c>
      <c r="D54" s="46">
        <v>5595</v>
      </c>
      <c r="E54" s="45">
        <f t="shared" si="2"/>
        <v>99.73262032085562</v>
      </c>
      <c r="F54" s="44">
        <v>3880</v>
      </c>
      <c r="G54" s="45">
        <f t="shared" si="3"/>
        <v>69.16221033868094</v>
      </c>
      <c r="H54" s="38"/>
    </row>
    <row r="55" spans="1:8" ht="12.75" customHeight="1">
      <c r="A55" s="42" t="s">
        <v>174</v>
      </c>
      <c r="B55" s="54">
        <v>9417</v>
      </c>
      <c r="C55" s="54">
        <v>9417</v>
      </c>
      <c r="D55" s="44">
        <v>9379</v>
      </c>
      <c r="E55" s="45">
        <f t="shared" si="2"/>
        <v>99.59647446108102</v>
      </c>
      <c r="F55" s="44">
        <v>7402</v>
      </c>
      <c r="G55" s="45">
        <f t="shared" si="3"/>
        <v>78.60252734416481</v>
      </c>
      <c r="H55" s="38"/>
    </row>
    <row r="56" spans="1:8" ht="12.75" customHeight="1">
      <c r="A56" s="42" t="s">
        <v>175</v>
      </c>
      <c r="B56" s="54">
        <v>1221</v>
      </c>
      <c r="C56" s="54">
        <v>1221</v>
      </c>
      <c r="D56" s="58">
        <v>732</v>
      </c>
      <c r="E56" s="45">
        <f t="shared" si="2"/>
        <v>59.95085995085995</v>
      </c>
      <c r="F56" s="44">
        <v>732</v>
      </c>
      <c r="G56" s="45">
        <f t="shared" si="3"/>
        <v>59.95085995085995</v>
      </c>
      <c r="H56" s="38"/>
    </row>
    <row r="57" spans="1:8" ht="12.75" customHeight="1">
      <c r="A57" s="42" t="s">
        <v>143</v>
      </c>
      <c r="B57" s="54">
        <v>17837</v>
      </c>
      <c r="C57" s="54">
        <v>17837</v>
      </c>
      <c r="D57" s="46">
        <v>17748</v>
      </c>
      <c r="E57" s="45">
        <f t="shared" si="2"/>
        <v>99.50103716992767</v>
      </c>
      <c r="F57" s="44">
        <v>17748</v>
      </c>
      <c r="G57" s="45">
        <f t="shared" si="3"/>
        <v>99.50103716992767</v>
      </c>
      <c r="H57" s="38"/>
    </row>
    <row r="58" spans="1:8" ht="12.75" customHeight="1">
      <c r="A58" s="42" t="s">
        <v>159</v>
      </c>
      <c r="B58" s="54">
        <v>7563</v>
      </c>
      <c r="C58" s="54">
        <v>7563</v>
      </c>
      <c r="D58" s="46">
        <v>7535</v>
      </c>
      <c r="E58" s="45">
        <f t="shared" si="2"/>
        <v>99.62977654369959</v>
      </c>
      <c r="F58" s="44">
        <v>7535</v>
      </c>
      <c r="G58" s="45">
        <f t="shared" si="3"/>
        <v>99.62977654369959</v>
      </c>
      <c r="H58" s="38"/>
    </row>
    <row r="59" spans="1:8" ht="12.75" customHeight="1">
      <c r="A59" s="42" t="s">
        <v>167</v>
      </c>
      <c r="B59" s="54">
        <v>3070</v>
      </c>
      <c r="C59" s="54">
        <v>3070</v>
      </c>
      <c r="D59" s="46">
        <v>3054</v>
      </c>
      <c r="E59" s="45">
        <f t="shared" si="2"/>
        <v>99.47882736156352</v>
      </c>
      <c r="F59" s="44">
        <v>3053</v>
      </c>
      <c r="G59" s="45">
        <f t="shared" si="3"/>
        <v>99.44625407166123</v>
      </c>
      <c r="H59" s="38"/>
    </row>
    <row r="60" spans="1:8" ht="12.75" customHeight="1">
      <c r="A60" s="42" t="s">
        <v>146</v>
      </c>
      <c r="B60" s="54">
        <v>17424</v>
      </c>
      <c r="C60" s="54">
        <v>17424</v>
      </c>
      <c r="D60" s="46">
        <v>17346</v>
      </c>
      <c r="E60" s="45">
        <f t="shared" si="2"/>
        <v>99.55234159779614</v>
      </c>
      <c r="F60" s="44">
        <v>17346</v>
      </c>
      <c r="G60" s="45">
        <f t="shared" si="3"/>
        <v>99.55234159779614</v>
      </c>
      <c r="H60" s="38"/>
    </row>
    <row r="61" spans="1:8" ht="12.75" customHeight="1">
      <c r="A61" s="42" t="s">
        <v>164</v>
      </c>
      <c r="B61" s="54">
        <v>12949</v>
      </c>
      <c r="C61" s="54">
        <v>12949</v>
      </c>
      <c r="D61" s="46">
        <v>12930</v>
      </c>
      <c r="E61" s="45">
        <f t="shared" si="2"/>
        <v>99.8532705228203</v>
      </c>
      <c r="F61" s="44">
        <v>12930</v>
      </c>
      <c r="G61" s="45">
        <f t="shared" si="3"/>
        <v>99.8532705228203</v>
      </c>
      <c r="H61" s="38"/>
    </row>
    <row r="62" spans="1:8" ht="13.5" customHeight="1">
      <c r="A62" s="42" t="s">
        <v>166</v>
      </c>
      <c r="B62" s="54">
        <v>2046</v>
      </c>
      <c r="C62" s="54">
        <v>2046</v>
      </c>
      <c r="D62" s="46">
        <v>1995</v>
      </c>
      <c r="E62" s="45">
        <f t="shared" si="2"/>
        <v>97.50733137829913</v>
      </c>
      <c r="F62" s="44">
        <v>1995</v>
      </c>
      <c r="G62" s="45">
        <f t="shared" si="3"/>
        <v>97.50733137829913</v>
      </c>
      <c r="H62" s="38"/>
    </row>
    <row r="63" spans="1:8" ht="24" customHeight="1">
      <c r="A63" s="41" t="s">
        <v>176</v>
      </c>
      <c r="B63" s="60">
        <f>SUM(B4:B62)</f>
        <v>945359</v>
      </c>
      <c r="C63" s="60">
        <f>SUM(C4:C62)</f>
        <v>945359</v>
      </c>
      <c r="D63" s="60">
        <f>SUM(D4:D62)</f>
        <v>921459</v>
      </c>
      <c r="E63" s="61">
        <f t="shared" si="2"/>
        <v>97.4718598966107</v>
      </c>
      <c r="F63" s="66">
        <f>SUM(F4:F62)</f>
        <v>778045</v>
      </c>
      <c r="G63" s="61">
        <f t="shared" si="3"/>
        <v>82.30153835738592</v>
      </c>
      <c r="H63" s="57"/>
    </row>
  </sheetData>
  <mergeCells count="8">
    <mergeCell ref="F1:F2"/>
    <mergeCell ref="G1:G2"/>
    <mergeCell ref="H1:H2"/>
    <mergeCell ref="A3:H3"/>
    <mergeCell ref="A1:A2"/>
    <mergeCell ref="B1:B2"/>
    <mergeCell ref="C1:C2"/>
    <mergeCell ref="D1:E1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&amp;C&amp;"Times New Roman,Félkövér"&amp;11 2008. évi lakás-, nem lakás ingatlanok felújítása
Iparosított technológiával épült lakóépületek felújítása&amp;R&amp;"Times New Roman,Normál"&amp;8 6/a.sz. táblázat
ezer Ft</oddHeader>
    <oddFooter>&amp;L&amp;"Times New Roman,Normál"&amp;8&amp;D&amp;T&amp;C&amp;"Times New Roman,Normál"&amp;8&amp;Z&amp;F Berkéné M. Andrea&amp;R&amp;"Times New Roman,Normál"&amp;8&amp;P/&amp;N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Tulajdonos</cp:lastModifiedBy>
  <cp:lastPrinted>2008-07-21T12:03:22Z</cp:lastPrinted>
  <dcterms:created xsi:type="dcterms:W3CDTF">2006-01-02T13:03:30Z</dcterms:created>
  <dcterms:modified xsi:type="dcterms:W3CDTF">2008-08-13T07:52:09Z</dcterms:modified>
  <cp:category/>
  <cp:version/>
  <cp:contentType/>
  <cp:contentStatus/>
</cp:coreProperties>
</file>