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D" sheetId="1" r:id="rId1"/>
  </sheets>
  <definedNames>
    <definedName name="_xlnm.Print_Titles" localSheetId="0">'1D'!$1:$1</definedName>
  </definedNames>
  <calcPr fullCalcOnLoad="1"/>
</workbook>
</file>

<file path=xl/sharedStrings.xml><?xml version="1.0" encoding="utf-8"?>
<sst xmlns="http://schemas.openxmlformats.org/spreadsheetml/2006/main" count="46" uniqueCount="46">
  <si>
    <t>Megnevezés</t>
  </si>
  <si>
    <t>Módosított előirányzat</t>
  </si>
  <si>
    <t>I. Működési célú egyéb bevételek</t>
  </si>
  <si>
    <t xml:space="preserve">   1. Közterülethasználati díj</t>
  </si>
  <si>
    <t xml:space="preserve">   2. Kötbér</t>
  </si>
  <si>
    <t xml:space="preserve">   3. Bérleti díjak</t>
  </si>
  <si>
    <t xml:space="preserve">       - vásárok</t>
  </si>
  <si>
    <t xml:space="preserve">       - reklámcélú</t>
  </si>
  <si>
    <t xml:space="preserve">   4. Különféle bírságok (szabálysértési, építészrendészeti, stb.)</t>
  </si>
  <si>
    <t xml:space="preserve">   5. Környezetvédelmi bírság</t>
  </si>
  <si>
    <t xml:space="preserve">   6. Eljárási díj (Okmányiroda)</t>
  </si>
  <si>
    <t xml:space="preserve">   7. Lakbér</t>
  </si>
  <si>
    <t xml:space="preserve">   8. Továbbszámlázott szolgáltatások</t>
  </si>
  <si>
    <t xml:space="preserve">   9. Egyéb bevételek (gondozási díj, stb.)</t>
  </si>
  <si>
    <t xml:space="preserve"> 10. Rákóczi Stadion jegybevétele</t>
  </si>
  <si>
    <t xml:space="preserve"> 11. Rákóczi Stadion közüzemi számláinak megtérítése</t>
  </si>
  <si>
    <t xml:space="preserve"> 12. Rákóczi Stadion reklámbevétele</t>
  </si>
  <si>
    <t xml:space="preserve"> 13. Rákóczi Stadion büfék bérleti díja</t>
  </si>
  <si>
    <t xml:space="preserve"> 14. Rákóczi Stadion center pálya bérleti díj</t>
  </si>
  <si>
    <t xml:space="preserve"> 15. Kapos-Fürdő Kft. terület bérleti díj</t>
  </si>
  <si>
    <t xml:space="preserve"> 16. Tourinform Iroda bevétele</t>
  </si>
  <si>
    <t xml:space="preserve"> 17. Postai közreműködői díj</t>
  </si>
  <si>
    <t xml:space="preserve"> 18. Esküvői szertartások költségtérítése</t>
  </si>
  <si>
    <t>I. Működési célú egyéb bevételek összesen:</t>
  </si>
  <si>
    <t>II. Felhalmozási célú egyéb bevételek</t>
  </si>
  <si>
    <t xml:space="preserve"> 1. Szolgalmi jog értékesítés</t>
  </si>
  <si>
    <t xml:space="preserve"> 2. Bérlőkijelölési jog értéke</t>
  </si>
  <si>
    <t xml:space="preserve">     előkészítési költségeire KVG Zrt-től</t>
  </si>
  <si>
    <t>II. Felhalmozási célú egyéb bevételek összesen:</t>
  </si>
  <si>
    <t xml:space="preserve">I-II. Mindösszesen: </t>
  </si>
  <si>
    <t xml:space="preserve">         - vásárcsarnok</t>
  </si>
  <si>
    <t xml:space="preserve">         - hulladéklerakó</t>
  </si>
  <si>
    <t xml:space="preserve">         - építési törmelék lerakó</t>
  </si>
  <si>
    <t xml:space="preserve">         - intézményi konyhák</t>
  </si>
  <si>
    <t>Módosított új előir</t>
  </si>
  <si>
    <t>Eltérés               (+, -)</t>
  </si>
  <si>
    <t>Megjegyzés</t>
  </si>
  <si>
    <t xml:space="preserve"> 19. Kaposmenti Hulladékgazdálkodási Társ. Tagdíj</t>
  </si>
  <si>
    <t xml:space="preserve"> 3. Privát Centrum parkoló használat áfája</t>
  </si>
  <si>
    <t xml:space="preserve"> 4. Kaposmenti Hulladékgazdálkodási Program pályázat</t>
  </si>
  <si>
    <t xml:space="preserve"> 5. Szentjakabi Apátság viharkárának biztosító által való térítése</t>
  </si>
  <si>
    <t xml:space="preserve"> 6. Bérleti jog átadás</t>
  </si>
  <si>
    <t xml:space="preserve"> 20. Tourinform iroda működési támogatása</t>
  </si>
  <si>
    <t xml:space="preserve"> 8. Osztalék</t>
  </si>
  <si>
    <t xml:space="preserve"> 7. Továbbszámlázott szolgáltatás</t>
  </si>
  <si>
    <t xml:space="preserve"> 8. TISZK üzletrész értékesítés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</si>
</sst>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1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23" xfId="0" applyFont="1" applyBorder="1" applyAlignment="1">
      <alignment horizontal="left" vertical="center"/>
    </xf>
    <xf numFmtId="3" fontId="4" fillId="0" borderId="23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8.57421875" style="1" customWidth="1"/>
    <col min="2" max="2" width="13.8515625" style="1" customWidth="1"/>
    <col min="3" max="3" width="11.7109375" style="1" customWidth="1"/>
    <col min="4" max="4" width="10.28125" style="1" customWidth="1"/>
    <col min="5" max="5" width="29.8515625" style="1" customWidth="1"/>
    <col min="6" max="16384" width="9.140625" style="1" customWidth="1"/>
  </cols>
  <sheetData>
    <row r="1" spans="1:5" ht="30" thickBot="1">
      <c r="A1" s="25" t="s">
        <v>0</v>
      </c>
      <c r="B1" s="26" t="s">
        <v>1</v>
      </c>
      <c r="C1" s="27" t="s">
        <v>34</v>
      </c>
      <c r="D1" s="28" t="s">
        <v>35</v>
      </c>
      <c r="E1" s="29" t="s">
        <v>36</v>
      </c>
    </row>
    <row r="2" spans="1:5" ht="15">
      <c r="A2" s="30" t="s">
        <v>2</v>
      </c>
      <c r="B2" s="20"/>
      <c r="C2" s="21"/>
      <c r="D2" s="31"/>
      <c r="E2" s="22"/>
    </row>
    <row r="3" spans="1:5" ht="15">
      <c r="A3" s="3" t="s">
        <v>3</v>
      </c>
      <c r="B3" s="4">
        <v>9000</v>
      </c>
      <c r="C3" s="5">
        <v>11000</v>
      </c>
      <c r="D3" s="4">
        <f>C3-B3</f>
        <v>2000</v>
      </c>
      <c r="E3" s="9"/>
    </row>
    <row r="4" spans="1:5" ht="15">
      <c r="A4" s="3" t="s">
        <v>4</v>
      </c>
      <c r="B4" s="4">
        <v>2000</v>
      </c>
      <c r="C4" s="5">
        <v>2000</v>
      </c>
      <c r="D4" s="4">
        <f aca="true" t="shared" si="0" ref="D4:D28">C4-B4</f>
        <v>0</v>
      </c>
      <c r="E4" s="9"/>
    </row>
    <row r="5" spans="1:5" ht="15">
      <c r="A5" s="3" t="s">
        <v>5</v>
      </c>
      <c r="B5" s="4"/>
      <c r="C5" s="5"/>
      <c r="D5" s="4">
        <f t="shared" si="0"/>
        <v>0</v>
      </c>
      <c r="E5" s="9"/>
    </row>
    <row r="6" spans="1:5" ht="15">
      <c r="A6" s="16" t="s">
        <v>6</v>
      </c>
      <c r="B6" s="4">
        <v>520</v>
      </c>
      <c r="C6" s="5">
        <v>520</v>
      </c>
      <c r="D6" s="4">
        <f t="shared" si="0"/>
        <v>0</v>
      </c>
      <c r="E6" s="9"/>
    </row>
    <row r="7" spans="1:5" ht="15">
      <c r="A7" s="3" t="s">
        <v>30</v>
      </c>
      <c r="B7" s="4">
        <v>19249</v>
      </c>
      <c r="C7" s="5">
        <v>19154</v>
      </c>
      <c r="D7" s="4">
        <f t="shared" si="0"/>
        <v>-95</v>
      </c>
      <c r="E7" s="9"/>
    </row>
    <row r="8" spans="1:5" ht="15">
      <c r="A8" s="16" t="s">
        <v>7</v>
      </c>
      <c r="B8" s="4">
        <v>35284</v>
      </c>
      <c r="C8" s="5">
        <v>35284</v>
      </c>
      <c r="D8" s="4">
        <f t="shared" si="0"/>
        <v>0</v>
      </c>
      <c r="E8" s="9"/>
    </row>
    <row r="9" spans="1:5" ht="15">
      <c r="A9" s="3" t="s">
        <v>31</v>
      </c>
      <c r="B9" s="4">
        <v>15444</v>
      </c>
      <c r="C9" s="5">
        <v>19041</v>
      </c>
      <c r="D9" s="4">
        <f t="shared" si="0"/>
        <v>3597</v>
      </c>
      <c r="E9" s="9"/>
    </row>
    <row r="10" spans="1:5" ht="15">
      <c r="A10" s="3" t="s">
        <v>32</v>
      </c>
      <c r="B10" s="4">
        <v>25920</v>
      </c>
      <c r="C10" s="5">
        <v>18616</v>
      </c>
      <c r="D10" s="4">
        <f t="shared" si="0"/>
        <v>-7304</v>
      </c>
      <c r="E10" s="9"/>
    </row>
    <row r="11" spans="1:5" ht="15">
      <c r="A11" s="3" t="s">
        <v>33</v>
      </c>
      <c r="B11" s="4">
        <v>55308</v>
      </c>
      <c r="C11" s="5">
        <v>55308</v>
      </c>
      <c r="D11" s="4">
        <f t="shared" si="0"/>
        <v>0</v>
      </c>
      <c r="E11" s="9"/>
    </row>
    <row r="12" spans="1:5" ht="15">
      <c r="A12" s="3" t="s">
        <v>8</v>
      </c>
      <c r="B12" s="4">
        <v>15000</v>
      </c>
      <c r="C12" s="5">
        <v>10000</v>
      </c>
      <c r="D12" s="4">
        <f t="shared" si="0"/>
        <v>-5000</v>
      </c>
      <c r="E12" s="9"/>
    </row>
    <row r="13" spans="1:5" ht="15">
      <c r="A13" s="3" t="s">
        <v>9</v>
      </c>
      <c r="B13" s="4">
        <v>2000</v>
      </c>
      <c r="C13" s="5">
        <v>2000</v>
      </c>
      <c r="D13" s="4">
        <f t="shared" si="0"/>
        <v>0</v>
      </c>
      <c r="E13" s="9"/>
    </row>
    <row r="14" spans="1:5" ht="15">
      <c r="A14" s="3" t="s">
        <v>10</v>
      </c>
      <c r="B14" s="4">
        <v>14000</v>
      </c>
      <c r="C14" s="5">
        <v>14000</v>
      </c>
      <c r="D14" s="4">
        <f t="shared" si="0"/>
        <v>0</v>
      </c>
      <c r="E14" s="9"/>
    </row>
    <row r="15" spans="1:5" ht="15">
      <c r="A15" s="3" t="s">
        <v>11</v>
      </c>
      <c r="B15" s="4">
        <v>105363</v>
      </c>
      <c r="C15" s="5">
        <v>105363</v>
      </c>
      <c r="D15" s="4">
        <f t="shared" si="0"/>
        <v>0</v>
      </c>
      <c r="E15" s="9"/>
    </row>
    <row r="16" spans="1:7" ht="15">
      <c r="A16" s="3" t="s">
        <v>12</v>
      </c>
      <c r="B16" s="4">
        <v>5410</v>
      </c>
      <c r="C16" s="5">
        <v>7408</v>
      </c>
      <c r="D16" s="4">
        <f t="shared" si="0"/>
        <v>1998</v>
      </c>
      <c r="E16" s="9"/>
      <c r="G16" s="8"/>
    </row>
    <row r="17" spans="1:5" ht="15">
      <c r="A17" s="16" t="s">
        <v>13</v>
      </c>
      <c r="B17" s="4">
        <v>2500</v>
      </c>
      <c r="C17" s="5">
        <v>3191</v>
      </c>
      <c r="D17" s="4">
        <f t="shared" si="0"/>
        <v>691</v>
      </c>
      <c r="E17" s="9"/>
    </row>
    <row r="18" spans="1:5" ht="15">
      <c r="A18" s="16" t="s">
        <v>14</v>
      </c>
      <c r="B18" s="4">
        <v>21625</v>
      </c>
      <c r="C18" s="5">
        <v>21625</v>
      </c>
      <c r="D18" s="4">
        <f t="shared" si="0"/>
        <v>0</v>
      </c>
      <c r="E18" s="9"/>
    </row>
    <row r="19" spans="1:5" ht="15">
      <c r="A19" s="16" t="s">
        <v>15</v>
      </c>
      <c r="B19" s="4">
        <v>11225</v>
      </c>
      <c r="C19" s="5">
        <v>11225</v>
      </c>
      <c r="D19" s="4">
        <f t="shared" si="0"/>
        <v>0</v>
      </c>
      <c r="E19" s="9"/>
    </row>
    <row r="20" spans="1:5" ht="15">
      <c r="A20" s="18" t="s">
        <v>16</v>
      </c>
      <c r="B20" s="4">
        <v>1500</v>
      </c>
      <c r="C20" s="5">
        <v>1500</v>
      </c>
      <c r="D20" s="4">
        <f t="shared" si="0"/>
        <v>0</v>
      </c>
      <c r="E20" s="9"/>
    </row>
    <row r="21" spans="1:5" ht="15">
      <c r="A21" s="18" t="s">
        <v>17</v>
      </c>
      <c r="B21" s="4">
        <v>960</v>
      </c>
      <c r="C21" s="5">
        <v>960</v>
      </c>
      <c r="D21" s="4">
        <f t="shared" si="0"/>
        <v>0</v>
      </c>
      <c r="E21" s="9"/>
    </row>
    <row r="22" spans="1:7" ht="15">
      <c r="A22" s="18" t="s">
        <v>18</v>
      </c>
      <c r="B22" s="4">
        <v>120</v>
      </c>
      <c r="C22" s="5">
        <v>120</v>
      </c>
      <c r="D22" s="4">
        <f t="shared" si="0"/>
        <v>0</v>
      </c>
      <c r="E22" s="9"/>
      <c r="G22" s="8"/>
    </row>
    <row r="23" spans="1:5" ht="15">
      <c r="A23" s="18" t="s">
        <v>19</v>
      </c>
      <c r="B23" s="4">
        <v>37381</v>
      </c>
      <c r="C23" s="5">
        <v>37381</v>
      </c>
      <c r="D23" s="4">
        <f t="shared" si="0"/>
        <v>0</v>
      </c>
      <c r="E23" s="9"/>
    </row>
    <row r="24" spans="1:5" ht="15">
      <c r="A24" s="18" t="s">
        <v>20</v>
      </c>
      <c r="B24" s="4">
        <v>3900</v>
      </c>
      <c r="C24" s="5">
        <v>4635</v>
      </c>
      <c r="D24" s="4">
        <f t="shared" si="0"/>
        <v>735</v>
      </c>
      <c r="E24" s="9"/>
    </row>
    <row r="25" spans="1:5" ht="15">
      <c r="A25" s="18" t="s">
        <v>21</v>
      </c>
      <c r="B25" s="4">
        <v>1300</v>
      </c>
      <c r="C25" s="5">
        <v>1300</v>
      </c>
      <c r="D25" s="4">
        <f t="shared" si="0"/>
        <v>0</v>
      </c>
      <c r="E25" s="9"/>
    </row>
    <row r="26" spans="1:7" ht="15">
      <c r="A26" s="18" t="s">
        <v>22</v>
      </c>
      <c r="B26" s="4">
        <v>500</v>
      </c>
      <c r="C26" s="5">
        <v>547</v>
      </c>
      <c r="D26" s="4">
        <f t="shared" si="0"/>
        <v>47</v>
      </c>
      <c r="E26" s="9"/>
      <c r="G26" s="8"/>
    </row>
    <row r="27" spans="1:5" ht="15">
      <c r="A27" s="18" t="s">
        <v>37</v>
      </c>
      <c r="B27" s="4">
        <v>3430</v>
      </c>
      <c r="C27" s="5">
        <v>3430</v>
      </c>
      <c r="D27" s="4">
        <f t="shared" si="0"/>
        <v>0</v>
      </c>
      <c r="E27" s="6"/>
    </row>
    <row r="28" spans="1:5" ht="15.75" thickBot="1">
      <c r="A28" s="18" t="s">
        <v>42</v>
      </c>
      <c r="B28" s="12">
        <v>0</v>
      </c>
      <c r="C28" s="23">
        <v>1140</v>
      </c>
      <c r="D28" s="12">
        <f t="shared" si="0"/>
        <v>1140</v>
      </c>
      <c r="E28" s="6"/>
    </row>
    <row r="29" spans="1:5" ht="15.75" thickBot="1">
      <c r="A29" s="32" t="s">
        <v>23</v>
      </c>
      <c r="B29" s="10">
        <f>SUM(B3:B28)</f>
        <v>388939</v>
      </c>
      <c r="C29" s="10">
        <f>SUM(C3:C28)</f>
        <v>386748</v>
      </c>
      <c r="D29" s="41">
        <f>SUM(D3:D28)</f>
        <v>-2191</v>
      </c>
      <c r="E29" s="19"/>
    </row>
    <row r="30" spans="1:5" ht="15">
      <c r="A30" s="33"/>
      <c r="B30" s="34"/>
      <c r="C30" s="34"/>
      <c r="D30" s="34"/>
      <c r="E30" s="14"/>
    </row>
    <row r="32" ht="15.75" thickBot="1"/>
    <row r="33" spans="1:5" ht="15">
      <c r="A33" s="17" t="s">
        <v>24</v>
      </c>
      <c r="B33" s="35"/>
      <c r="C33" s="2"/>
      <c r="D33" s="2"/>
      <c r="E33" s="11"/>
    </row>
    <row r="34" spans="1:5" ht="15">
      <c r="A34" s="18" t="s">
        <v>25</v>
      </c>
      <c r="B34" s="7">
        <v>4000</v>
      </c>
      <c r="C34" s="4">
        <v>4000</v>
      </c>
      <c r="D34" s="4">
        <f>C34-B34</f>
        <v>0</v>
      </c>
      <c r="E34" s="6"/>
    </row>
    <row r="35" spans="1:5" ht="15">
      <c r="A35" s="18" t="s">
        <v>26</v>
      </c>
      <c r="B35" s="4">
        <v>3325</v>
      </c>
      <c r="C35" s="5">
        <v>4780</v>
      </c>
      <c r="D35" s="4">
        <f aca="true" t="shared" si="1" ref="D35:D43">C35-B35</f>
        <v>1455</v>
      </c>
      <c r="E35" s="9"/>
    </row>
    <row r="36" spans="1:5" ht="15">
      <c r="A36" s="18" t="s">
        <v>38</v>
      </c>
      <c r="B36" s="4">
        <v>0</v>
      </c>
      <c r="C36" s="5">
        <v>21250</v>
      </c>
      <c r="D36" s="4">
        <f t="shared" si="1"/>
        <v>21250</v>
      </c>
      <c r="E36" s="9"/>
    </row>
    <row r="37" spans="1:7" ht="15">
      <c r="A37" s="18" t="s">
        <v>39</v>
      </c>
      <c r="B37" s="4"/>
      <c r="C37" s="5"/>
      <c r="D37" s="4"/>
      <c r="E37" s="9"/>
      <c r="G37" s="8"/>
    </row>
    <row r="38" spans="1:7" ht="15">
      <c r="A38" s="18" t="s">
        <v>27</v>
      </c>
      <c r="B38" s="4">
        <v>45990</v>
      </c>
      <c r="C38" s="5">
        <v>45990</v>
      </c>
      <c r="D38" s="4">
        <f t="shared" si="1"/>
        <v>0</v>
      </c>
      <c r="E38" s="9"/>
      <c r="G38" s="8"/>
    </row>
    <row r="39" spans="1:5" ht="15">
      <c r="A39" s="18" t="s">
        <v>40</v>
      </c>
      <c r="B39" s="4">
        <v>478</v>
      </c>
      <c r="C39" s="5">
        <v>478</v>
      </c>
      <c r="D39" s="4">
        <f t="shared" si="1"/>
        <v>0</v>
      </c>
      <c r="E39" s="9"/>
    </row>
    <row r="40" spans="1:5" ht="15">
      <c r="A40" s="18" t="s">
        <v>41</v>
      </c>
      <c r="B40" s="4">
        <v>0</v>
      </c>
      <c r="C40" s="5">
        <v>1245</v>
      </c>
      <c r="D40" s="4">
        <f>C40-B40</f>
        <v>1245</v>
      </c>
      <c r="E40" s="6"/>
    </row>
    <row r="41" spans="1:5" ht="15">
      <c r="A41" s="18" t="s">
        <v>44</v>
      </c>
      <c r="B41" s="4">
        <v>0</v>
      </c>
      <c r="C41" s="5">
        <v>2040</v>
      </c>
      <c r="D41" s="4">
        <f t="shared" si="1"/>
        <v>2040</v>
      </c>
      <c r="E41" s="6"/>
    </row>
    <row r="42" spans="1:5" ht="15">
      <c r="A42" s="3" t="s">
        <v>45</v>
      </c>
      <c r="B42" s="15">
        <v>0</v>
      </c>
      <c r="C42" s="15">
        <v>100</v>
      </c>
      <c r="D42" s="15">
        <f t="shared" si="1"/>
        <v>100</v>
      </c>
      <c r="E42" s="6"/>
    </row>
    <row r="43" spans="1:5" ht="15.75" thickBot="1">
      <c r="A43" s="36" t="s">
        <v>43</v>
      </c>
      <c r="B43" s="12">
        <v>4901</v>
      </c>
      <c r="C43" s="12">
        <v>15002</v>
      </c>
      <c r="D43" s="12">
        <f t="shared" si="1"/>
        <v>10101</v>
      </c>
      <c r="E43" s="13"/>
    </row>
    <row r="44" spans="1:5" ht="15.75" thickBot="1">
      <c r="A44" s="37" t="s">
        <v>28</v>
      </c>
      <c r="B44" s="38">
        <f>SUM(B34:B43)</f>
        <v>58694</v>
      </c>
      <c r="C44" s="38">
        <f>SUM(C34:C43)</f>
        <v>94885</v>
      </c>
      <c r="D44" s="41">
        <f>SUM(D34:D43)</f>
        <v>36191</v>
      </c>
      <c r="E44" s="13"/>
    </row>
    <row r="45" spans="1:5" ht="30.75" customHeight="1" thickBot="1">
      <c r="A45" s="39" t="s">
        <v>29</v>
      </c>
      <c r="B45" s="40">
        <f>SUM(B29+B44)</f>
        <v>447633</v>
      </c>
      <c r="C45" s="40">
        <f>SUM(C29+C44)</f>
        <v>481633</v>
      </c>
      <c r="D45" s="40">
        <f>SUM(D29+D44)</f>
        <v>34000</v>
      </c>
      <c r="E45" s="24"/>
    </row>
  </sheetData>
  <sheetProtection/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  <headerFooter alignWithMargins="0">
    <oddHeader>&amp;CEgyéb bevételek lakosságtól, gazdálkodó szervektől&amp;R1/d sz. melléklet
(ezer ft-ban)
</oddHeader>
    <oddFooter>&amp;L&amp;D&amp;T&amp;C&amp;Z&amp;F&amp;R&amp;P/&amp;N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2008-08-21T13:40:53Z</cp:lastPrinted>
  <dcterms:created xsi:type="dcterms:W3CDTF">2006-10-17T13:40:18Z</dcterms:created>
  <dcterms:modified xsi:type="dcterms:W3CDTF">2008-09-09T07:03:29Z</dcterms:modified>
  <cp:category/>
  <cp:version/>
  <cp:contentType/>
  <cp:contentStatus/>
</cp:coreProperties>
</file>