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<sst xmlns="http://schemas.openxmlformats.org/spreadsheetml/2006/main" count="79" uniqueCount="70">
  <si>
    <t>Sor-</t>
  </si>
  <si>
    <t>Megnevezés</t>
  </si>
  <si>
    <t>Módosított</t>
  </si>
  <si>
    <t>Megjegyzés</t>
  </si>
  <si>
    <t>szám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</si>
  <si>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</si>
  <si>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</si>
  <si>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</si>
  <si>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</si>
  <si>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</si>
  <si>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</si>
  <si>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</si>
  <si>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Lakossági közműfejlesztési támogatás </t>
  </si>
  <si>
    <t>Déldunántúli Regionális Fejlesztési Tanácstól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</si>
  <si>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</si>
  <si>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</si>
  <si>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</si>
  <si>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Zrínyi I. Ált. Isk. tornatermi vizesblokk felújítása</t>
  </si>
  <si>
    <t>Somogy Megyei Területfejlesztési Tanácstól</t>
  </si>
  <si>
    <t xml:space="preserve">  - Sávház copolit üvegfal csere </t>
  </si>
  <si>
    <t xml:space="preserve">  - Béke-Füredi mintalakótelep </t>
  </si>
  <si>
    <t>Hivatásos zenekar támogatására</t>
  </si>
  <si>
    <t>4.</t>
  </si>
  <si>
    <t>előir.</t>
  </si>
  <si>
    <t>Helyi közösségi közlekedés normatív támogatás</t>
  </si>
  <si>
    <t>5.</t>
  </si>
  <si>
    <t>Szakmai vizsgák lebonyolításának támogatása</t>
  </si>
  <si>
    <t>6.</t>
  </si>
  <si>
    <t>Közműv. érdekeltség növ. tám.</t>
  </si>
  <si>
    <t>Tűzoltóság - szolgálatteljesítési idő csökkentés miatti támogatás</t>
  </si>
  <si>
    <t xml:space="preserve">                     - szolgálatteljesítési idő csökkentés miatt többletlétszám illetmény</t>
  </si>
  <si>
    <t>7.</t>
  </si>
  <si>
    <t>Helyi szervezési intézkedésekhez kapcsolódó többletkiadások támogatása</t>
  </si>
  <si>
    <t xml:space="preserve"> - létszámcsökkentés</t>
  </si>
  <si>
    <t>8.</t>
  </si>
  <si>
    <t>13. havi illetmény (6/12 rész) részletekben történő folyósítása</t>
  </si>
  <si>
    <t>9.</t>
  </si>
  <si>
    <t>Gyermekek szociális étkeztetése (nyári étkeztetés)</t>
  </si>
  <si>
    <t>10.</t>
  </si>
  <si>
    <t>11.</t>
  </si>
  <si>
    <t>Egyes pedagógiai szakszolgáltatások támogatása</t>
  </si>
  <si>
    <t xml:space="preserve">  - nevelési tanácsadás szakemberei részére képzési program</t>
  </si>
  <si>
    <t>12.</t>
  </si>
  <si>
    <t>Vizitdíj visszatérítésének támogatása</t>
  </si>
  <si>
    <t>13.</t>
  </si>
  <si>
    <t>Esélyegyenlőséget, felzárkóztatást segítő támogatások</t>
  </si>
  <si>
    <t xml:space="preserve">          = 2006. évi</t>
  </si>
  <si>
    <t xml:space="preserve">          = 2007. évi</t>
  </si>
  <si>
    <t>Saját forrás kiegészítő támogatás</t>
  </si>
  <si>
    <t xml:space="preserve">          = TISZK beruházáshoz</t>
  </si>
  <si>
    <t xml:space="preserve">          = Komplex építési hulladékgazdálkodási rendszerhez</t>
  </si>
  <si>
    <t>14.</t>
  </si>
  <si>
    <t>Alapfokú művészetoktatás támogatása</t>
  </si>
  <si>
    <t>15.</t>
  </si>
  <si>
    <t xml:space="preserve">     - minőségbiztosítás mérés, értékelés, ellenőrzés támogatása</t>
  </si>
  <si>
    <t xml:space="preserve"> - utazó szakember hálózat kialakításához szgk. beszerzése</t>
  </si>
  <si>
    <t>Közkincs programra</t>
  </si>
  <si>
    <t>Közoktatás  - fejlesztési célok támogatása</t>
  </si>
  <si>
    <t xml:space="preserve">6. </t>
  </si>
  <si>
    <t>Eredeti</t>
  </si>
  <si>
    <t xml:space="preserve"> előir.</t>
  </si>
  <si>
    <t>Teljesítés</t>
  </si>
  <si>
    <t>12.31.</t>
  </si>
  <si>
    <t>%-a</t>
  </si>
  <si>
    <t>H.önkormányzatok vis maíor tart.tám.</t>
  </si>
  <si>
    <t>Gyógypedagógiai nevelés szakmai informatikai feladatok támogatása</t>
  </si>
  <si>
    <t xml:space="preserve">              - TISZK Kht-nak</t>
  </si>
  <si>
    <t xml:space="preserve">              - Önkormányzatnak</t>
  </si>
  <si>
    <t>Közoktatási intézmények szakmai és informatikai fejlesztési feladatok norm. tám.</t>
  </si>
  <si>
    <t xml:space="preserve">                     - rendkívüli tűzoltó-nyugáll.vonulás miatt többletkiadások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</si>
</sst>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[$-40E]yyyy\.\ mmmm\ d\."/>
    <numFmt numFmtId="168" formatCode="#,##0.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sz val="10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7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7" borderId="13" xfId="0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3" fontId="5" fillId="7" borderId="11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3" fontId="5" fillId="7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6" fillId="25" borderId="13" xfId="0" applyFont="1" applyFill="1" applyBorder="1" applyAlignment="1">
      <alignment horizontal="centerContinuous"/>
    </xf>
    <xf numFmtId="3" fontId="8" fillId="7" borderId="13" xfId="0" applyNumberFormat="1" applyFont="1" applyFill="1" applyBorder="1" applyAlignment="1">
      <alignment/>
    </xf>
    <xf numFmtId="0" fontId="6" fillId="7" borderId="13" xfId="0" applyFont="1" applyFill="1" applyBorder="1" applyAlignment="1">
      <alignment horizontal="centerContinuous"/>
    </xf>
    <xf numFmtId="3" fontId="8" fillId="7" borderId="13" xfId="0" applyNumberFormat="1" applyFont="1" applyFill="1" applyBorder="1" applyAlignment="1">
      <alignment/>
    </xf>
    <xf numFmtId="3" fontId="8" fillId="7" borderId="13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7" borderId="15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1" fontId="5" fillId="7" borderId="10" xfId="0" applyNumberFormat="1" applyFont="1" applyFill="1" applyBorder="1" applyAlignment="1">
      <alignment/>
    </xf>
    <xf numFmtId="1" fontId="5" fillId="7" borderId="12" xfId="0" applyNumberFormat="1" applyFont="1" applyFill="1" applyBorder="1" applyAlignment="1">
      <alignment/>
    </xf>
    <xf numFmtId="168" fontId="5" fillId="7" borderId="12" xfId="0" applyNumberFormat="1" applyFont="1" applyFill="1" applyBorder="1" applyAlignment="1">
      <alignment/>
    </xf>
    <xf numFmtId="164" fontId="5" fillId="7" borderId="0" xfId="0" applyNumberFormat="1" applyFont="1" applyFill="1" applyAlignment="1">
      <alignment/>
    </xf>
    <xf numFmtId="164" fontId="5" fillId="7" borderId="11" xfId="0" applyNumberFormat="1" applyFont="1" applyFill="1" applyBorder="1" applyAlignment="1">
      <alignment/>
    </xf>
    <xf numFmtId="168" fontId="8" fillId="7" borderId="13" xfId="0" applyNumberFormat="1" applyFont="1" applyFill="1" applyBorder="1" applyAlignment="1">
      <alignment/>
    </xf>
    <xf numFmtId="164" fontId="8" fillId="7" borderId="13" xfId="0" applyNumberFormat="1" applyFont="1" applyFill="1" applyBorder="1" applyAlignment="1">
      <alignment/>
    </xf>
    <xf numFmtId="3" fontId="5" fillId="7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7109375" style="0" customWidth="1"/>
    <col min="4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59</v>
      </c>
      <c r="D2" s="2" t="s">
        <v>2</v>
      </c>
      <c r="E2" s="2" t="s">
        <v>61</v>
      </c>
      <c r="F2" s="2" t="s">
        <v>61</v>
      </c>
      <c r="G2" s="2" t="s">
        <v>3</v>
      </c>
    </row>
    <row r="3" spans="1:7" ht="12.75">
      <c r="A3" s="3" t="s">
        <v>4</v>
      </c>
      <c r="B3" s="4"/>
      <c r="C3" s="3" t="s">
        <v>23</v>
      </c>
      <c r="D3" s="22" t="s">
        <v>60</v>
      </c>
      <c r="E3" s="22" t="s">
        <v>62</v>
      </c>
      <c r="F3" s="22" t="s">
        <v>63</v>
      </c>
      <c r="G3" s="5"/>
    </row>
    <row r="4" spans="1:7" ht="12.75">
      <c r="A4" s="6"/>
      <c r="B4" s="44" t="s">
        <v>5</v>
      </c>
      <c r="C4" s="44"/>
      <c r="D4" s="44"/>
      <c r="E4" s="44"/>
      <c r="F4" s="44"/>
      <c r="G4" s="44"/>
    </row>
    <row r="5" spans="1:7" ht="12.75">
      <c r="A5" s="1"/>
      <c r="B5" s="45"/>
      <c r="C5" s="45"/>
      <c r="D5" s="45"/>
      <c r="E5" s="45"/>
      <c r="F5" s="45"/>
      <c r="G5" s="45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6</v>
      </c>
      <c r="B7" s="11" t="s">
        <v>7</v>
      </c>
      <c r="C7" s="19">
        <v>2560</v>
      </c>
      <c r="D7" s="19">
        <v>2560</v>
      </c>
      <c r="E7" s="19">
        <v>2560</v>
      </c>
      <c r="F7" s="38">
        <f>SUM(E7/D7)*100</f>
        <v>100</v>
      </c>
      <c r="G7" s="11"/>
    </row>
    <row r="8" spans="1:7" ht="12.75">
      <c r="A8" s="10" t="s">
        <v>8</v>
      </c>
      <c r="B8" s="11" t="s">
        <v>29</v>
      </c>
      <c r="C8" s="19">
        <v>0</v>
      </c>
      <c r="D8" s="19">
        <v>7834</v>
      </c>
      <c r="E8" s="19">
        <v>7834</v>
      </c>
      <c r="F8" s="38">
        <f aca="true" t="shared" si="0" ref="F8:F27">SUM(E8/D8)*100</f>
        <v>100</v>
      </c>
      <c r="G8" s="11"/>
    </row>
    <row r="9" spans="1:7" ht="12.75">
      <c r="A9" s="10"/>
      <c r="B9" s="11" t="s">
        <v>30</v>
      </c>
      <c r="C9" s="19">
        <v>0</v>
      </c>
      <c r="D9" s="19">
        <v>7986</v>
      </c>
      <c r="E9" s="19">
        <v>7986</v>
      </c>
      <c r="F9" s="38">
        <f t="shared" si="0"/>
        <v>100</v>
      </c>
      <c r="G9" s="11"/>
    </row>
    <row r="10" spans="1:7" ht="12.75">
      <c r="A10" s="10"/>
      <c r="B10" s="11" t="s">
        <v>69</v>
      </c>
      <c r="C10" s="19">
        <v>0</v>
      </c>
      <c r="D10" s="19">
        <v>717</v>
      </c>
      <c r="E10" s="19">
        <v>717</v>
      </c>
      <c r="F10" s="38">
        <f t="shared" si="0"/>
        <v>100</v>
      </c>
      <c r="G10" s="11"/>
    </row>
    <row r="11" spans="1:7" ht="12.75">
      <c r="A11" s="10" t="s">
        <v>9</v>
      </c>
      <c r="B11" s="11" t="s">
        <v>21</v>
      </c>
      <c r="C11" s="19">
        <v>0</v>
      </c>
      <c r="D11" s="19">
        <v>3000</v>
      </c>
      <c r="E11" s="19">
        <v>3000</v>
      </c>
      <c r="F11" s="38">
        <f t="shared" si="0"/>
        <v>100</v>
      </c>
      <c r="G11" s="11"/>
    </row>
    <row r="12" spans="1:7" ht="12.75">
      <c r="A12" s="10" t="s">
        <v>22</v>
      </c>
      <c r="B12" s="11" t="s">
        <v>24</v>
      </c>
      <c r="C12" s="19">
        <v>0</v>
      </c>
      <c r="D12" s="19">
        <v>48981</v>
      </c>
      <c r="E12" s="19">
        <v>48981</v>
      </c>
      <c r="F12" s="38">
        <f t="shared" si="0"/>
        <v>100</v>
      </c>
      <c r="G12" s="11"/>
    </row>
    <row r="13" spans="1:7" ht="12.75">
      <c r="A13" s="10" t="s">
        <v>25</v>
      </c>
      <c r="B13" s="11" t="s">
        <v>26</v>
      </c>
      <c r="C13" s="19">
        <v>0</v>
      </c>
      <c r="D13" s="19">
        <v>8132</v>
      </c>
      <c r="E13" s="19">
        <v>8133</v>
      </c>
      <c r="F13" s="38">
        <f t="shared" si="0"/>
        <v>100.01229709788491</v>
      </c>
      <c r="G13" s="11"/>
    </row>
    <row r="14" spans="1:7" ht="12.75">
      <c r="A14" s="10" t="s">
        <v>27</v>
      </c>
      <c r="B14" s="11" t="s">
        <v>28</v>
      </c>
      <c r="C14" s="19">
        <v>0</v>
      </c>
      <c r="D14" s="19">
        <v>550</v>
      </c>
      <c r="E14" s="19">
        <v>550</v>
      </c>
      <c r="F14" s="38">
        <f t="shared" si="0"/>
        <v>100</v>
      </c>
      <c r="G14" s="11"/>
    </row>
    <row r="15" spans="1:7" ht="12.75">
      <c r="A15" s="10" t="s">
        <v>31</v>
      </c>
      <c r="B15" s="11" t="s">
        <v>32</v>
      </c>
      <c r="C15" s="19"/>
      <c r="D15" s="19"/>
      <c r="E15" s="19"/>
      <c r="F15" s="38"/>
      <c r="G15" s="26"/>
    </row>
    <row r="16" spans="1:7" ht="12.75">
      <c r="A16" s="10"/>
      <c r="B16" s="11" t="s">
        <v>33</v>
      </c>
      <c r="C16" s="19">
        <v>0</v>
      </c>
      <c r="D16" s="19">
        <v>71043</v>
      </c>
      <c r="E16" s="19">
        <v>71043</v>
      </c>
      <c r="F16" s="38">
        <f t="shared" si="0"/>
        <v>100</v>
      </c>
      <c r="G16" s="26"/>
    </row>
    <row r="17" spans="1:7" ht="12.75">
      <c r="A17" s="10" t="s">
        <v>34</v>
      </c>
      <c r="B17" s="11" t="s">
        <v>35</v>
      </c>
      <c r="C17" s="19">
        <v>0</v>
      </c>
      <c r="D17" s="19">
        <v>272221</v>
      </c>
      <c r="E17" s="19">
        <v>272221</v>
      </c>
      <c r="F17" s="38">
        <f t="shared" si="0"/>
        <v>100</v>
      </c>
      <c r="G17" s="26"/>
    </row>
    <row r="18" spans="1:7" ht="12.75">
      <c r="A18" s="10" t="s">
        <v>36</v>
      </c>
      <c r="B18" s="11" t="s">
        <v>37</v>
      </c>
      <c r="C18" s="19">
        <v>0</v>
      </c>
      <c r="D18" s="19">
        <v>5550</v>
      </c>
      <c r="E18" s="19">
        <v>5550</v>
      </c>
      <c r="F18" s="38">
        <f t="shared" si="0"/>
        <v>100</v>
      </c>
      <c r="G18" s="26"/>
    </row>
    <row r="19" spans="1:7" ht="12.75">
      <c r="A19" s="10" t="s">
        <v>38</v>
      </c>
      <c r="B19" s="11" t="s">
        <v>68</v>
      </c>
      <c r="C19" s="19">
        <v>0</v>
      </c>
      <c r="D19" s="19">
        <v>42068</v>
      </c>
      <c r="E19" s="19">
        <v>42068</v>
      </c>
      <c r="F19" s="38">
        <f t="shared" si="0"/>
        <v>100</v>
      </c>
      <c r="G19" s="26"/>
    </row>
    <row r="20" spans="1:7" ht="12.75">
      <c r="A20" s="10" t="s">
        <v>39</v>
      </c>
      <c r="B20" s="15" t="s">
        <v>40</v>
      </c>
      <c r="C20" s="19"/>
      <c r="D20" s="20"/>
      <c r="E20" s="19"/>
      <c r="F20" s="38"/>
      <c r="G20" s="26"/>
    </row>
    <row r="21" spans="1:7" ht="12.75">
      <c r="A21" s="10"/>
      <c r="B21" s="23" t="s">
        <v>41</v>
      </c>
      <c r="C21" s="19">
        <v>0</v>
      </c>
      <c r="D21" s="20">
        <v>300</v>
      </c>
      <c r="E21" s="19">
        <v>300</v>
      </c>
      <c r="F21" s="38">
        <f t="shared" si="0"/>
        <v>100</v>
      </c>
      <c r="G21" s="26"/>
    </row>
    <row r="22" spans="1:7" ht="12.75">
      <c r="A22" s="10" t="s">
        <v>42</v>
      </c>
      <c r="B22" s="24" t="s">
        <v>43</v>
      </c>
      <c r="C22" s="19">
        <v>0</v>
      </c>
      <c r="D22" s="19">
        <v>50</v>
      </c>
      <c r="E22" s="19">
        <v>50</v>
      </c>
      <c r="F22" s="38">
        <f t="shared" si="0"/>
        <v>100</v>
      </c>
      <c r="G22" s="26"/>
    </row>
    <row r="23" spans="1:7" ht="12.75">
      <c r="A23" s="10" t="s">
        <v>44</v>
      </c>
      <c r="B23" s="11" t="s">
        <v>45</v>
      </c>
      <c r="C23" s="19">
        <v>0</v>
      </c>
      <c r="D23" s="19">
        <v>5954</v>
      </c>
      <c r="E23" s="19">
        <v>5954</v>
      </c>
      <c r="F23" s="38">
        <f t="shared" si="0"/>
        <v>100</v>
      </c>
      <c r="G23" s="11"/>
    </row>
    <row r="24" spans="1:7" ht="12.75">
      <c r="A24" s="10" t="s">
        <v>51</v>
      </c>
      <c r="B24" s="11" t="s">
        <v>52</v>
      </c>
      <c r="C24" s="19">
        <v>0</v>
      </c>
      <c r="D24" s="19">
        <v>3496</v>
      </c>
      <c r="E24" s="19">
        <v>3496</v>
      </c>
      <c r="F24" s="38">
        <f t="shared" si="0"/>
        <v>100</v>
      </c>
      <c r="G24" s="11"/>
    </row>
    <row r="25" spans="1:7" ht="12.75">
      <c r="A25" s="10" t="s">
        <v>53</v>
      </c>
      <c r="B25" s="11" t="s">
        <v>57</v>
      </c>
      <c r="C25" s="19"/>
      <c r="D25" s="19"/>
      <c r="E25" s="19"/>
      <c r="F25" s="38"/>
      <c r="G25" s="11"/>
    </row>
    <row r="26" spans="1:7" ht="12.75">
      <c r="A26" s="10"/>
      <c r="B26" s="11" t="s">
        <v>54</v>
      </c>
      <c r="C26" s="19">
        <v>0</v>
      </c>
      <c r="D26" s="19">
        <v>7028</v>
      </c>
      <c r="E26" s="19">
        <v>7028</v>
      </c>
      <c r="F26" s="38">
        <f t="shared" si="0"/>
        <v>100</v>
      </c>
      <c r="G26" s="11"/>
    </row>
    <row r="27" spans="1:7" ht="12.75">
      <c r="A27" s="12"/>
      <c r="B27" s="27" t="s">
        <v>10</v>
      </c>
      <c r="C27" s="28">
        <f>SUM(C7:C26)</f>
        <v>2560</v>
      </c>
      <c r="D27" s="28">
        <f>SUM(D7:D26)</f>
        <v>487470</v>
      </c>
      <c r="E27" s="30">
        <f>SUM(E7:E26)</f>
        <v>487471</v>
      </c>
      <c r="F27" s="41">
        <f t="shared" si="0"/>
        <v>100.0002051408292</v>
      </c>
      <c r="G27" s="13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1"/>
      <c r="B29" s="45" t="s">
        <v>11</v>
      </c>
      <c r="C29" s="45"/>
      <c r="D29" s="45"/>
      <c r="E29" s="45"/>
      <c r="F29" s="45"/>
      <c r="G29" s="45"/>
    </row>
    <row r="30" spans="1:7" ht="12.75">
      <c r="A30" s="14" t="s">
        <v>6</v>
      </c>
      <c r="B30" s="15" t="s">
        <v>12</v>
      </c>
      <c r="C30" s="20">
        <v>500</v>
      </c>
      <c r="D30" s="20">
        <v>500</v>
      </c>
      <c r="E30" s="36">
        <v>134</v>
      </c>
      <c r="F30" s="39">
        <f>SUM(E30/D30)*100</f>
        <v>26.8</v>
      </c>
      <c r="G30" s="15"/>
    </row>
    <row r="31" spans="1:7" ht="12.75">
      <c r="A31" s="10" t="s">
        <v>8</v>
      </c>
      <c r="B31" s="15" t="s">
        <v>18</v>
      </c>
      <c r="C31" s="20"/>
      <c r="D31" s="20"/>
      <c r="E31" s="37"/>
      <c r="F31" s="39"/>
      <c r="G31" s="15"/>
    </row>
    <row r="32" spans="1:7" ht="12.75">
      <c r="A32" s="10"/>
      <c r="B32" s="15" t="s">
        <v>19</v>
      </c>
      <c r="C32" s="20">
        <v>1900</v>
      </c>
      <c r="D32" s="20">
        <v>1900</v>
      </c>
      <c r="E32" s="37">
        <v>1900</v>
      </c>
      <c r="F32" s="39">
        <f aca="true" t="shared" si="1" ref="F32:F50">SUM(E32/D32)*100</f>
        <v>100</v>
      </c>
      <c r="G32" s="16"/>
    </row>
    <row r="33" spans="1:7" ht="12.75">
      <c r="A33" s="10"/>
      <c r="B33" s="15" t="s">
        <v>20</v>
      </c>
      <c r="C33" s="20">
        <v>7244</v>
      </c>
      <c r="D33" s="20">
        <v>7692</v>
      </c>
      <c r="E33" s="37">
        <v>7692</v>
      </c>
      <c r="F33" s="39">
        <f t="shared" si="1"/>
        <v>100</v>
      </c>
      <c r="G33" s="16"/>
    </row>
    <row r="34" spans="1:7" ht="12.75">
      <c r="A34" s="10"/>
      <c r="B34" s="15" t="s">
        <v>17</v>
      </c>
      <c r="C34" s="20">
        <v>1156</v>
      </c>
      <c r="D34" s="20">
        <v>1156</v>
      </c>
      <c r="E34" s="37">
        <v>1156</v>
      </c>
      <c r="F34" s="39">
        <f t="shared" si="1"/>
        <v>100</v>
      </c>
      <c r="G34" s="16"/>
    </row>
    <row r="35" spans="1:7" ht="12.75">
      <c r="A35" s="10" t="s">
        <v>9</v>
      </c>
      <c r="B35" s="15" t="s">
        <v>13</v>
      </c>
      <c r="C35" s="20"/>
      <c r="D35" s="20"/>
      <c r="E35" s="37"/>
      <c r="F35" s="39"/>
      <c r="G35" s="16"/>
    </row>
    <row r="36" spans="1:7" ht="12.75">
      <c r="A36" s="10"/>
      <c r="B36" s="15" t="s">
        <v>14</v>
      </c>
      <c r="C36" s="20"/>
      <c r="D36" s="20"/>
      <c r="E36" s="37"/>
      <c r="F36" s="39"/>
      <c r="G36" s="16"/>
    </row>
    <row r="37" spans="1:7" ht="12.75">
      <c r="A37" s="10"/>
      <c r="B37" s="15" t="s">
        <v>46</v>
      </c>
      <c r="C37" s="20">
        <v>4032</v>
      </c>
      <c r="D37" s="20">
        <v>4032</v>
      </c>
      <c r="E37" s="37">
        <v>4032</v>
      </c>
      <c r="F37" s="39">
        <f t="shared" si="1"/>
        <v>100</v>
      </c>
      <c r="G37" s="16"/>
    </row>
    <row r="38" spans="1:7" ht="12.75">
      <c r="A38" s="10"/>
      <c r="B38" s="15" t="s">
        <v>47</v>
      </c>
      <c r="C38" s="20">
        <v>0</v>
      </c>
      <c r="D38" s="20">
        <v>42000</v>
      </c>
      <c r="E38" s="37">
        <v>0</v>
      </c>
      <c r="F38" s="39">
        <f t="shared" si="1"/>
        <v>0</v>
      </c>
      <c r="G38" s="16"/>
    </row>
    <row r="39" spans="1:7" ht="12.75">
      <c r="A39" s="10" t="s">
        <v>22</v>
      </c>
      <c r="B39" s="15" t="s">
        <v>48</v>
      </c>
      <c r="C39" s="20"/>
      <c r="D39" s="20"/>
      <c r="E39" s="37"/>
      <c r="F39" s="39"/>
      <c r="G39" s="16"/>
    </row>
    <row r="40" spans="1:7" ht="12.75">
      <c r="A40" s="10"/>
      <c r="B40" s="15" t="s">
        <v>49</v>
      </c>
      <c r="C40" s="25"/>
      <c r="D40" s="25"/>
      <c r="E40" s="37"/>
      <c r="F40" s="39"/>
      <c r="G40" s="16"/>
    </row>
    <row r="41" spans="1:7" ht="12.75">
      <c r="A41" s="10"/>
      <c r="B41" s="15" t="s">
        <v>66</v>
      </c>
      <c r="C41" s="25">
        <v>0</v>
      </c>
      <c r="D41" s="25">
        <v>31639</v>
      </c>
      <c r="E41" s="37">
        <v>5581</v>
      </c>
      <c r="F41" s="39">
        <f t="shared" si="1"/>
        <v>17.639621985524194</v>
      </c>
      <c r="G41" s="16"/>
    </row>
    <row r="42" spans="1:7" ht="12.75">
      <c r="A42" s="10"/>
      <c r="B42" s="15" t="s">
        <v>67</v>
      </c>
      <c r="C42" s="25">
        <v>0</v>
      </c>
      <c r="D42" s="25">
        <v>905</v>
      </c>
      <c r="E42" s="37">
        <v>905</v>
      </c>
      <c r="F42" s="39">
        <f t="shared" si="1"/>
        <v>100</v>
      </c>
      <c r="G42" s="16"/>
    </row>
    <row r="43" spans="1:7" ht="12.75">
      <c r="A43" s="32"/>
      <c r="B43" s="33" t="s">
        <v>50</v>
      </c>
      <c r="C43" s="34">
        <v>0</v>
      </c>
      <c r="D43" s="34">
        <v>11342</v>
      </c>
      <c r="E43" s="21">
        <v>11339</v>
      </c>
      <c r="F43" s="40">
        <f t="shared" si="1"/>
        <v>99.97354963851173</v>
      </c>
      <c r="G43" s="35"/>
    </row>
    <row r="44" spans="1:7" ht="12.75">
      <c r="A44" s="10" t="s">
        <v>25</v>
      </c>
      <c r="B44" s="15" t="s">
        <v>40</v>
      </c>
      <c r="C44" s="25"/>
      <c r="D44" s="25"/>
      <c r="E44" s="20"/>
      <c r="F44" s="39"/>
      <c r="G44" s="16"/>
    </row>
    <row r="45" spans="1:7" ht="12.75">
      <c r="A45" s="10"/>
      <c r="B45" s="15" t="s">
        <v>55</v>
      </c>
      <c r="C45" s="20">
        <v>0</v>
      </c>
      <c r="D45" s="20">
        <v>2000</v>
      </c>
      <c r="E45" s="20">
        <v>2000</v>
      </c>
      <c r="F45" s="39">
        <f t="shared" si="1"/>
        <v>100</v>
      </c>
      <c r="G45" s="16"/>
    </row>
    <row r="46" spans="1:7" ht="12.75">
      <c r="A46" s="10" t="s">
        <v>58</v>
      </c>
      <c r="B46" s="15" t="s">
        <v>56</v>
      </c>
      <c r="C46" s="25">
        <v>0</v>
      </c>
      <c r="D46" s="25">
        <v>500</v>
      </c>
      <c r="E46" s="25">
        <v>0</v>
      </c>
      <c r="F46" s="39">
        <f t="shared" si="1"/>
        <v>0</v>
      </c>
      <c r="G46" s="16"/>
    </row>
    <row r="47" spans="1:7" ht="12.75">
      <c r="A47" s="10" t="s">
        <v>31</v>
      </c>
      <c r="B47" s="15" t="s">
        <v>64</v>
      </c>
      <c r="C47" s="20">
        <v>0</v>
      </c>
      <c r="D47" s="20">
        <v>10260</v>
      </c>
      <c r="E47" s="20">
        <v>10260</v>
      </c>
      <c r="F47" s="39">
        <f t="shared" si="1"/>
        <v>100</v>
      </c>
      <c r="G47" s="16"/>
    </row>
    <row r="48" spans="1:7" ht="12.75">
      <c r="A48" s="10" t="s">
        <v>34</v>
      </c>
      <c r="B48" s="33" t="s">
        <v>65</v>
      </c>
      <c r="C48" s="25">
        <v>0</v>
      </c>
      <c r="D48" s="43">
        <v>11367</v>
      </c>
      <c r="E48" s="21">
        <v>11367</v>
      </c>
      <c r="F48" s="39">
        <f t="shared" si="1"/>
        <v>100</v>
      </c>
      <c r="G48" s="16"/>
    </row>
    <row r="49" spans="1:7" ht="12.75">
      <c r="A49" s="17"/>
      <c r="B49" s="29" t="s">
        <v>16</v>
      </c>
      <c r="C49" s="28">
        <f>SUM(C30:C46)</f>
        <v>14832</v>
      </c>
      <c r="D49" s="28">
        <f>SUM(D30:D48)</f>
        <v>125293</v>
      </c>
      <c r="E49" s="31">
        <f>SUM(E30:E48)</f>
        <v>56366</v>
      </c>
      <c r="F49" s="42">
        <f t="shared" si="1"/>
        <v>44.987349652414736</v>
      </c>
      <c r="G49" s="18"/>
    </row>
    <row r="50" spans="1:7" ht="12.75">
      <c r="A50" s="17"/>
      <c r="B50" s="29" t="s">
        <v>15</v>
      </c>
      <c r="C50" s="28">
        <f>SUM(C27+C49)</f>
        <v>17392</v>
      </c>
      <c r="D50" s="28">
        <f>SUM(D27+D49)</f>
        <v>612763</v>
      </c>
      <c r="E50" s="31">
        <f>SUM(E49+E27)</f>
        <v>543837</v>
      </c>
      <c r="F50" s="42">
        <f t="shared" si="1"/>
        <v>88.75160543309568</v>
      </c>
      <c r="G50" s="18"/>
    </row>
  </sheetData>
  <sheetProtection/>
  <mergeCells count="2">
    <mergeCell ref="B4:G5"/>
    <mergeCell ref="B29:G29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 Sándor</cp:lastModifiedBy>
  <cp:lastPrinted>2008-03-14T07:18:38Z</cp:lastPrinted>
  <dcterms:created xsi:type="dcterms:W3CDTF">2005-01-24T14:39:12Z</dcterms:created>
  <dcterms:modified xsi:type="dcterms:W3CDTF">2008-04-10T11:33:23Z</dcterms:modified>
  <cp:category/>
  <cp:version/>
  <cp:contentType/>
  <cp:contentStatus/>
</cp:coreProperties>
</file>