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<sst xmlns="http://schemas.openxmlformats.org/spreadsheetml/2006/main" count="159" uniqueCount="85">
  <si>
    <t>ALAPFOKÚ MŰVÉSZETI OKTATÁS</t>
  </si>
  <si>
    <t>Liszt Ferenc Zeneiskola</t>
  </si>
  <si>
    <t>Tanszakok</t>
  </si>
  <si>
    <t>Tanulók száma</t>
  </si>
  <si>
    <t>hegedű</t>
  </si>
  <si>
    <t>gordonka</t>
  </si>
  <si>
    <t>zongora</t>
  </si>
  <si>
    <t>ének</t>
  </si>
  <si>
    <t>furulya</t>
  </si>
  <si>
    <t>fuvola</t>
  </si>
  <si>
    <t>oboa</t>
  </si>
  <si>
    <t>klarinét</t>
  </si>
  <si>
    <t>fagott</t>
  </si>
  <si>
    <t>rézfúvósok</t>
  </si>
  <si>
    <t>ütő</t>
  </si>
  <si>
    <t>gordon</t>
  </si>
  <si>
    <t>gitár</t>
  </si>
  <si>
    <t>szakszofon</t>
  </si>
  <si>
    <t>előképzős</t>
  </si>
  <si>
    <t>Összesen:</t>
  </si>
  <si>
    <t>Termek száma:</t>
  </si>
  <si>
    <t>Pedagógusok száma</t>
  </si>
  <si>
    <t>egyetem</t>
  </si>
  <si>
    <t>főiskola</t>
  </si>
  <si>
    <t>zeneközép.</t>
  </si>
  <si>
    <t>egyéb zenei</t>
  </si>
  <si>
    <t>Ped. összesen</t>
  </si>
  <si>
    <t>1 pedagógusra jutó</t>
  </si>
  <si>
    <t>tanulók száma</t>
  </si>
  <si>
    <t>Gyógypedagógiai nevelési - oktatási intézmény</t>
  </si>
  <si>
    <t>Megnevezés</t>
  </si>
  <si>
    <t xml:space="preserve">      Tanulók száma</t>
  </si>
  <si>
    <t xml:space="preserve">    Csoportok száma</t>
  </si>
  <si>
    <t>Egy csop-ra jutó tan. sz</t>
  </si>
  <si>
    <t>óvodás+előkészítő</t>
  </si>
  <si>
    <t>9+11</t>
  </si>
  <si>
    <t>autista</t>
  </si>
  <si>
    <t>gyengén fogy.</t>
  </si>
  <si>
    <t>középsúlyos</t>
  </si>
  <si>
    <t>szakiskolás</t>
  </si>
  <si>
    <t>Diákotthon</t>
  </si>
  <si>
    <t>Ped.</t>
  </si>
  <si>
    <t>gyp.tanár</t>
  </si>
  <si>
    <t>tanító</t>
  </si>
  <si>
    <t>óvónő</t>
  </si>
  <si>
    <t>egyéb</t>
  </si>
  <si>
    <t>Diákszociális adatok</t>
  </si>
  <si>
    <t xml:space="preserve"> </t>
  </si>
  <si>
    <t xml:space="preserve">         Csoportok száma</t>
  </si>
  <si>
    <t>Egy cs-ra jutó tan.száma</t>
  </si>
  <si>
    <t>napközis</t>
  </si>
  <si>
    <t>menzás</t>
  </si>
  <si>
    <t>tanulószobás</t>
  </si>
  <si>
    <t>Pedagógusok és tárgyi feltételek</t>
  </si>
  <si>
    <t>Végzettség szerint</t>
  </si>
  <si>
    <t>osztályterem</t>
  </si>
  <si>
    <t>tornaterem</t>
  </si>
  <si>
    <t>techn. terem</t>
  </si>
  <si>
    <t>óvoda cs.ter.</t>
  </si>
  <si>
    <t>egyéb terem</t>
  </si>
  <si>
    <t>Bárczi Gusztáv  Általános Iskola, Speciális Sz. és Diákotthon</t>
  </si>
  <si>
    <t>zeneiskola</t>
  </si>
  <si>
    <t>Telephelyek</t>
  </si>
  <si>
    <t>Együd Árpád Művelődési Központ Alapfokú Művészeti Iskola</t>
  </si>
  <si>
    <t>Együd Árpád</t>
  </si>
  <si>
    <t>színművészeti</t>
  </si>
  <si>
    <t>képzőművészeti</t>
  </si>
  <si>
    <t>néptánc</t>
  </si>
  <si>
    <t>főállású</t>
  </si>
  <si>
    <t>óraadó</t>
  </si>
  <si>
    <t>Kaposfüred</t>
  </si>
  <si>
    <t>Kaposfő</t>
  </si>
  <si>
    <t>Somogysárd</t>
  </si>
  <si>
    <t>Berzence</t>
  </si>
  <si>
    <t>Kaposmérő</t>
  </si>
  <si>
    <t>2005.</t>
  </si>
  <si>
    <t>2006.</t>
  </si>
  <si>
    <t>2007.</t>
  </si>
  <si>
    <t>2002.</t>
  </si>
  <si>
    <t>2003.</t>
  </si>
  <si>
    <t>2004.</t>
  </si>
  <si>
    <t>Gárdonyi</t>
  </si>
  <si>
    <t>14.sz.melléklet</t>
  </si>
  <si>
    <t>15.sz.melléklet</t>
  </si>
  <si>
    <t>16.sz.melléklet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</si>
</sst>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9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8" fillId="0" borderId="25" xfId="0" applyFont="1" applyBorder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21" xfId="0" applyBorder="1" applyAlignment="1">
      <alignment/>
    </xf>
    <xf numFmtId="0" fontId="5" fillId="0" borderId="36" xfId="0" applyFont="1" applyBorder="1" applyAlignment="1">
      <alignment/>
    </xf>
    <xf numFmtId="0" fontId="0" fillId="0" borderId="39" xfId="0" applyBorder="1" applyAlignment="1">
      <alignment/>
    </xf>
    <xf numFmtId="0" fontId="6" fillId="0" borderId="29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40" xfId="0" applyBorder="1" applyAlignment="1">
      <alignment/>
    </xf>
    <xf numFmtId="0" fontId="8" fillId="0" borderId="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 horizontal="left"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5" xfId="0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M6" sqref="M6"/>
    </sheetView>
  </sheetViews>
  <sheetFormatPr defaultColWidth="9.00390625" defaultRowHeight="12.75"/>
  <cols>
    <col min="1" max="1" width="2.25390625" style="0" customWidth="1"/>
    <col min="2" max="2" width="16.75390625" style="0" bestFit="1" customWidth="1"/>
    <col min="3" max="10" width="7.75390625" style="0" customWidth="1"/>
    <col min="11" max="11" width="2.875" style="0" customWidth="1"/>
    <col min="12" max="12" width="10.00390625" style="0" customWidth="1"/>
  </cols>
  <sheetData>
    <row r="1" spans="8:10" ht="37.5" customHeight="1">
      <c r="H1" s="85" t="s">
        <v>83</v>
      </c>
      <c r="I1" s="85"/>
      <c r="J1" s="85"/>
    </row>
    <row r="2" spans="1:12" ht="36.75" customHeight="1">
      <c r="A2" s="5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14"/>
      <c r="L2" s="1"/>
    </row>
    <row r="3" spans="1:13" ht="33.75" customHeight="1">
      <c r="A3" s="17"/>
      <c r="B3" s="87" t="s">
        <v>1</v>
      </c>
      <c r="C3" s="87"/>
      <c r="D3" s="87"/>
      <c r="E3" s="87"/>
      <c r="F3" s="87"/>
      <c r="G3" s="87"/>
      <c r="H3" s="87"/>
      <c r="I3" s="87"/>
      <c r="J3" s="87"/>
      <c r="K3" s="15"/>
      <c r="L3" s="12"/>
      <c r="M3" s="11"/>
    </row>
    <row r="4" spans="1:13" ht="33.75" customHeight="1" thickBot="1">
      <c r="A4" s="17"/>
      <c r="B4" s="13"/>
      <c r="C4" s="13"/>
      <c r="D4" s="13"/>
      <c r="E4" s="13"/>
      <c r="F4" s="13"/>
      <c r="G4" s="13"/>
      <c r="H4" s="13"/>
      <c r="I4" s="13"/>
      <c r="J4" s="13"/>
      <c r="K4" s="15"/>
      <c r="L4" s="12"/>
      <c r="M4" s="11"/>
    </row>
    <row r="5" spans="1:13" ht="18.75" customHeight="1">
      <c r="A5" s="17"/>
      <c r="B5" s="34" t="s">
        <v>2</v>
      </c>
      <c r="C5" s="92" t="s">
        <v>3</v>
      </c>
      <c r="D5" s="93"/>
      <c r="E5" s="93"/>
      <c r="F5" s="93"/>
      <c r="G5" s="94"/>
      <c r="H5" s="94"/>
      <c r="I5" s="94"/>
      <c r="J5" s="95"/>
      <c r="K5" s="15"/>
      <c r="L5" s="12"/>
      <c r="M5" s="11"/>
    </row>
    <row r="6" spans="1:13" ht="20.25" customHeight="1">
      <c r="A6" s="17"/>
      <c r="B6" s="35"/>
      <c r="C6" s="20">
        <v>2000</v>
      </c>
      <c r="D6" s="20">
        <v>2001</v>
      </c>
      <c r="E6" s="20">
        <v>2002</v>
      </c>
      <c r="F6" s="45">
        <v>2003</v>
      </c>
      <c r="G6" s="20">
        <v>2004</v>
      </c>
      <c r="H6" s="45">
        <v>2005</v>
      </c>
      <c r="I6" s="20">
        <v>2006</v>
      </c>
      <c r="J6" s="24">
        <v>2007</v>
      </c>
      <c r="K6" s="16"/>
      <c r="L6" s="11"/>
      <c r="M6" s="11"/>
    </row>
    <row r="7" spans="1:13" ht="12.75">
      <c r="A7" s="17"/>
      <c r="B7" s="36" t="s">
        <v>4</v>
      </c>
      <c r="C7" s="2">
        <v>70</v>
      </c>
      <c r="D7" s="2">
        <v>65</v>
      </c>
      <c r="E7" s="2">
        <v>49</v>
      </c>
      <c r="F7" s="9">
        <v>50</v>
      </c>
      <c r="G7" s="2">
        <v>57</v>
      </c>
      <c r="H7" s="9">
        <v>72</v>
      </c>
      <c r="I7" s="9">
        <v>71</v>
      </c>
      <c r="J7" s="22">
        <v>82</v>
      </c>
      <c r="K7" s="16"/>
      <c r="L7" s="11"/>
      <c r="M7" s="11"/>
    </row>
    <row r="8" spans="1:13" ht="12.75">
      <c r="A8" s="17"/>
      <c r="B8" s="36" t="s">
        <v>5</v>
      </c>
      <c r="C8" s="2">
        <v>47</v>
      </c>
      <c r="D8" s="2">
        <v>50</v>
      </c>
      <c r="E8" s="2">
        <v>50</v>
      </c>
      <c r="F8" s="9">
        <v>45</v>
      </c>
      <c r="G8" s="2">
        <v>43</v>
      </c>
      <c r="H8" s="9">
        <v>46</v>
      </c>
      <c r="I8" s="9">
        <v>46</v>
      </c>
      <c r="J8" s="22">
        <v>26</v>
      </c>
      <c r="K8" s="16"/>
      <c r="L8" s="11"/>
      <c r="M8" s="11"/>
    </row>
    <row r="9" spans="1:13" ht="12.75">
      <c r="A9" s="17"/>
      <c r="B9" s="36" t="s">
        <v>6</v>
      </c>
      <c r="C9" s="2">
        <v>173</v>
      </c>
      <c r="D9" s="2">
        <v>183</v>
      </c>
      <c r="E9" s="2">
        <v>183</v>
      </c>
      <c r="F9" s="9">
        <v>184</v>
      </c>
      <c r="G9" s="2">
        <v>167</v>
      </c>
      <c r="H9" s="9">
        <v>150</v>
      </c>
      <c r="I9" s="9">
        <v>148</v>
      </c>
      <c r="J9" s="22">
        <v>140</v>
      </c>
      <c r="K9" s="16"/>
      <c r="L9" s="11"/>
      <c r="M9" s="11"/>
    </row>
    <row r="10" spans="1:13" ht="12.75">
      <c r="A10" s="17"/>
      <c r="B10" s="36" t="s">
        <v>7</v>
      </c>
      <c r="C10" s="2">
        <v>21</v>
      </c>
      <c r="D10" s="2">
        <v>23</v>
      </c>
      <c r="E10" s="2">
        <v>20</v>
      </c>
      <c r="F10" s="9">
        <v>20</v>
      </c>
      <c r="G10" s="2">
        <v>26</v>
      </c>
      <c r="H10" s="9">
        <v>26</v>
      </c>
      <c r="I10" s="9">
        <v>26</v>
      </c>
      <c r="J10" s="22">
        <v>21</v>
      </c>
      <c r="K10" s="16"/>
      <c r="L10" s="11"/>
      <c r="M10" s="11"/>
    </row>
    <row r="11" spans="1:13" ht="12.75">
      <c r="A11" s="17"/>
      <c r="B11" s="36" t="s">
        <v>8</v>
      </c>
      <c r="C11" s="2">
        <v>11</v>
      </c>
      <c r="D11" s="2">
        <v>4</v>
      </c>
      <c r="E11" s="2">
        <v>23</v>
      </c>
      <c r="F11" s="9">
        <v>22</v>
      </c>
      <c r="G11" s="2">
        <v>35</v>
      </c>
      <c r="H11" s="9">
        <v>29</v>
      </c>
      <c r="I11" s="9">
        <v>29</v>
      </c>
      <c r="J11" s="22">
        <v>14</v>
      </c>
      <c r="K11" s="16"/>
      <c r="L11" s="11"/>
      <c r="M11" s="11"/>
    </row>
    <row r="12" spans="1:13" ht="12.75">
      <c r="A12" s="17"/>
      <c r="B12" s="36" t="s">
        <v>9</v>
      </c>
      <c r="C12" s="2">
        <v>81</v>
      </c>
      <c r="D12" s="2">
        <v>94</v>
      </c>
      <c r="E12" s="2">
        <v>85</v>
      </c>
      <c r="F12" s="9">
        <v>74</v>
      </c>
      <c r="G12" s="2">
        <v>56</v>
      </c>
      <c r="H12" s="9">
        <v>68</v>
      </c>
      <c r="I12" s="9">
        <v>68</v>
      </c>
      <c r="J12" s="22">
        <v>39</v>
      </c>
      <c r="K12" s="16"/>
      <c r="L12" s="11"/>
      <c r="M12" s="11"/>
    </row>
    <row r="13" spans="1:14" ht="12.75">
      <c r="A13" s="17"/>
      <c r="B13" s="36" t="s">
        <v>10</v>
      </c>
      <c r="C13" s="2">
        <v>9</v>
      </c>
      <c r="D13" s="2">
        <v>7</v>
      </c>
      <c r="E13" s="2">
        <v>6</v>
      </c>
      <c r="F13" s="9">
        <v>6</v>
      </c>
      <c r="G13" s="2">
        <v>3</v>
      </c>
      <c r="H13" s="9">
        <v>4</v>
      </c>
      <c r="I13" s="9">
        <v>4</v>
      </c>
      <c r="J13" s="22">
        <v>6</v>
      </c>
      <c r="K13" s="16"/>
      <c r="L13" s="11"/>
      <c r="M13" s="11"/>
      <c r="N13" t="s">
        <v>47</v>
      </c>
    </row>
    <row r="14" spans="1:13" ht="12.75">
      <c r="A14" s="17"/>
      <c r="B14" s="36" t="s">
        <v>11</v>
      </c>
      <c r="C14" s="2">
        <v>32</v>
      </c>
      <c r="D14" s="2">
        <v>37</v>
      </c>
      <c r="E14" s="2">
        <v>34</v>
      </c>
      <c r="F14" s="9">
        <v>32</v>
      </c>
      <c r="G14" s="2">
        <v>47</v>
      </c>
      <c r="H14" s="9">
        <v>36</v>
      </c>
      <c r="I14" s="9">
        <v>36</v>
      </c>
      <c r="J14" s="22">
        <v>31</v>
      </c>
      <c r="K14" s="16"/>
      <c r="L14" s="11"/>
      <c r="M14" s="11"/>
    </row>
    <row r="15" spans="1:13" ht="12.75">
      <c r="A15" s="17"/>
      <c r="B15" s="36" t="s">
        <v>12</v>
      </c>
      <c r="C15" s="2">
        <v>0</v>
      </c>
      <c r="D15" s="2">
        <v>0</v>
      </c>
      <c r="E15" s="2">
        <v>4</v>
      </c>
      <c r="F15" s="9">
        <v>3</v>
      </c>
      <c r="G15" s="2">
        <v>2</v>
      </c>
      <c r="H15" s="9">
        <v>3</v>
      </c>
      <c r="I15" s="9">
        <v>3</v>
      </c>
      <c r="J15" s="22">
        <v>3</v>
      </c>
      <c r="K15" s="16"/>
      <c r="L15" s="11"/>
      <c r="M15" s="11"/>
    </row>
    <row r="16" spans="1:13" ht="12.75">
      <c r="A16" s="17"/>
      <c r="B16" s="36" t="s">
        <v>13</v>
      </c>
      <c r="C16" s="2">
        <v>57</v>
      </c>
      <c r="D16" s="2">
        <v>56</v>
      </c>
      <c r="E16" s="2">
        <v>56</v>
      </c>
      <c r="F16" s="9">
        <v>47</v>
      </c>
      <c r="G16" s="2">
        <v>59</v>
      </c>
      <c r="H16" s="9">
        <v>57</v>
      </c>
      <c r="I16" s="9">
        <v>57</v>
      </c>
      <c r="J16" s="22">
        <v>61</v>
      </c>
      <c r="K16" s="16"/>
      <c r="L16" s="11"/>
      <c r="M16" s="11"/>
    </row>
    <row r="17" spans="1:13" ht="12.75">
      <c r="A17" s="17"/>
      <c r="B17" s="36" t="s">
        <v>14</v>
      </c>
      <c r="C17" s="2">
        <v>9</v>
      </c>
      <c r="D17" s="2">
        <v>9</v>
      </c>
      <c r="E17" s="2">
        <v>7</v>
      </c>
      <c r="F17" s="9">
        <v>7</v>
      </c>
      <c r="G17" s="2">
        <v>7</v>
      </c>
      <c r="H17" s="9">
        <v>7</v>
      </c>
      <c r="I17" s="9">
        <v>7</v>
      </c>
      <c r="J17" s="22">
        <v>25</v>
      </c>
      <c r="K17" s="16"/>
      <c r="L17" s="11"/>
      <c r="M17" s="11"/>
    </row>
    <row r="18" spans="1:13" ht="12.75">
      <c r="A18" s="17"/>
      <c r="B18" s="36" t="s">
        <v>15</v>
      </c>
      <c r="C18" s="2">
        <v>4</v>
      </c>
      <c r="D18" s="2">
        <v>2</v>
      </c>
      <c r="E18" s="2">
        <v>0</v>
      </c>
      <c r="F18" s="9">
        <v>0</v>
      </c>
      <c r="G18" s="2">
        <v>0</v>
      </c>
      <c r="H18" s="9">
        <v>0</v>
      </c>
      <c r="I18" s="9">
        <v>0</v>
      </c>
      <c r="J18" s="22"/>
      <c r="K18" s="16"/>
      <c r="L18" s="11"/>
      <c r="M18" s="11"/>
    </row>
    <row r="19" spans="1:13" ht="12.75">
      <c r="A19" s="17"/>
      <c r="B19" s="36" t="s">
        <v>16</v>
      </c>
      <c r="C19" s="2">
        <v>0</v>
      </c>
      <c r="D19" s="2">
        <v>0</v>
      </c>
      <c r="E19" s="2">
        <v>0</v>
      </c>
      <c r="F19" s="9">
        <v>0</v>
      </c>
      <c r="G19" s="2">
        <v>0</v>
      </c>
      <c r="H19" s="9">
        <v>0</v>
      </c>
      <c r="I19" s="9">
        <v>0</v>
      </c>
      <c r="J19" s="22"/>
      <c r="K19" s="16"/>
      <c r="L19" s="11"/>
      <c r="M19" s="11"/>
    </row>
    <row r="20" spans="1:13" ht="12.75">
      <c r="A20" s="17"/>
      <c r="B20" s="36" t="s">
        <v>17</v>
      </c>
      <c r="C20" s="2">
        <v>10</v>
      </c>
      <c r="D20" s="2">
        <v>8</v>
      </c>
      <c r="E20" s="2">
        <v>6</v>
      </c>
      <c r="F20" s="9">
        <v>8</v>
      </c>
      <c r="G20" s="2">
        <v>7</v>
      </c>
      <c r="H20" s="9">
        <v>8</v>
      </c>
      <c r="I20" s="9">
        <v>8</v>
      </c>
      <c r="J20" s="22">
        <v>8</v>
      </c>
      <c r="K20" s="16"/>
      <c r="L20" s="11"/>
      <c r="M20" s="11"/>
    </row>
    <row r="21" spans="1:13" ht="12.75">
      <c r="A21" s="17"/>
      <c r="B21" s="36" t="s">
        <v>18</v>
      </c>
      <c r="C21" s="2">
        <v>107</v>
      </c>
      <c r="D21" s="2">
        <v>89</v>
      </c>
      <c r="E21" s="2">
        <v>60</v>
      </c>
      <c r="F21" s="9">
        <v>78</v>
      </c>
      <c r="G21" s="2">
        <v>81</v>
      </c>
      <c r="H21" s="9">
        <v>82</v>
      </c>
      <c r="I21" s="9">
        <v>82</v>
      </c>
      <c r="J21" s="73">
        <v>85</v>
      </c>
      <c r="K21" s="16"/>
      <c r="L21" s="11"/>
      <c r="M21" s="11"/>
    </row>
    <row r="22" spans="1:15" ht="22.5" customHeight="1" thickBot="1">
      <c r="A22" s="17"/>
      <c r="B22" s="37" t="s">
        <v>19</v>
      </c>
      <c r="C22" s="38">
        <f>SUM(C7:C21)</f>
        <v>631</v>
      </c>
      <c r="D22" s="38">
        <f>SUM(D7:D21)</f>
        <v>627</v>
      </c>
      <c r="E22" s="39">
        <f>SUM(E7:E22)</f>
        <v>583</v>
      </c>
      <c r="F22" s="46">
        <f>SUM(F7:F22)</f>
        <v>576</v>
      </c>
      <c r="G22" s="39">
        <f>SUM(G7:G21)</f>
        <v>590</v>
      </c>
      <c r="H22" s="46">
        <v>598</v>
      </c>
      <c r="I22" s="39">
        <f>SUM(I7:I21)</f>
        <v>585</v>
      </c>
      <c r="J22" s="76">
        <v>541</v>
      </c>
      <c r="K22" s="16"/>
      <c r="L22" s="11"/>
      <c r="M22" s="11"/>
      <c r="O22" t="s">
        <v>47</v>
      </c>
    </row>
    <row r="23" spans="1:13" ht="34.5" customHeight="1" thickBot="1">
      <c r="A23" s="17"/>
      <c r="B23" s="11"/>
      <c r="C23" s="11"/>
      <c r="D23" s="11"/>
      <c r="E23" s="11"/>
      <c r="F23" s="11"/>
      <c r="G23" s="11"/>
      <c r="H23" s="11"/>
      <c r="I23" s="11"/>
      <c r="K23" s="16"/>
      <c r="L23" s="11"/>
      <c r="M23" s="11"/>
    </row>
    <row r="24" spans="1:13" ht="18.75" customHeight="1" thickBot="1">
      <c r="A24" s="17"/>
      <c r="B24" s="30" t="s">
        <v>20</v>
      </c>
      <c r="C24" s="31">
        <v>26</v>
      </c>
      <c r="D24" s="31">
        <v>27</v>
      </c>
      <c r="E24" s="32">
        <v>27</v>
      </c>
      <c r="F24" s="32">
        <v>27</v>
      </c>
      <c r="G24" s="47">
        <v>27</v>
      </c>
      <c r="H24" s="47">
        <v>27</v>
      </c>
      <c r="I24" s="47">
        <v>27</v>
      </c>
      <c r="J24" s="33">
        <v>27</v>
      </c>
      <c r="K24" s="16"/>
      <c r="L24" s="11"/>
      <c r="M24" s="11"/>
    </row>
    <row r="25" spans="1:13" ht="32.25" customHeight="1" thickBot="1">
      <c r="A25" s="17"/>
      <c r="B25" s="11"/>
      <c r="C25" s="11"/>
      <c r="D25" s="11"/>
      <c r="E25" s="11"/>
      <c r="F25" s="11"/>
      <c r="G25" s="11"/>
      <c r="H25" s="11"/>
      <c r="I25" s="11"/>
      <c r="J25" s="11"/>
      <c r="K25" s="16"/>
      <c r="L25" s="11"/>
      <c r="M25" s="11"/>
    </row>
    <row r="26" spans="1:13" ht="18.75" customHeight="1">
      <c r="A26" s="17"/>
      <c r="B26" s="88" t="s">
        <v>21</v>
      </c>
      <c r="C26" s="89"/>
      <c r="D26" s="89"/>
      <c r="E26" s="89"/>
      <c r="F26" s="89"/>
      <c r="G26" s="90"/>
      <c r="H26" s="90"/>
      <c r="I26" s="90"/>
      <c r="J26" s="91"/>
      <c r="K26" s="15"/>
      <c r="L26" s="11"/>
      <c r="M26" s="11" t="s">
        <v>47</v>
      </c>
    </row>
    <row r="27" spans="1:13" ht="12.75">
      <c r="A27" s="17"/>
      <c r="B27" s="82" t="s">
        <v>22</v>
      </c>
      <c r="C27" s="2">
        <v>3</v>
      </c>
      <c r="D27" s="2">
        <v>3</v>
      </c>
      <c r="E27" s="2">
        <v>4</v>
      </c>
      <c r="F27" s="2">
        <v>4</v>
      </c>
      <c r="G27" s="2">
        <v>4</v>
      </c>
      <c r="H27" s="2">
        <v>5</v>
      </c>
      <c r="I27" s="2">
        <v>5</v>
      </c>
      <c r="J27" s="22">
        <v>6</v>
      </c>
      <c r="K27" s="16"/>
      <c r="L27" s="11"/>
      <c r="M27" s="11"/>
    </row>
    <row r="28" spans="1:13" ht="12.75">
      <c r="A28" s="17"/>
      <c r="B28" s="82" t="s">
        <v>23</v>
      </c>
      <c r="C28" s="2">
        <v>26</v>
      </c>
      <c r="D28" s="2">
        <v>26</v>
      </c>
      <c r="E28" s="2">
        <v>27</v>
      </c>
      <c r="F28" s="2">
        <v>26</v>
      </c>
      <c r="G28" s="2">
        <v>27</v>
      </c>
      <c r="H28" s="2">
        <v>27</v>
      </c>
      <c r="I28" s="2">
        <v>28</v>
      </c>
      <c r="J28" s="22">
        <v>28</v>
      </c>
      <c r="K28" s="16"/>
      <c r="L28" s="11"/>
      <c r="M28" s="11"/>
    </row>
    <row r="29" spans="1:13" ht="12.75">
      <c r="A29" s="17"/>
      <c r="B29" s="82" t="s">
        <v>24</v>
      </c>
      <c r="C29" s="2">
        <v>1</v>
      </c>
      <c r="D29" s="2">
        <v>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2">
        <v>0</v>
      </c>
      <c r="K29" s="16"/>
      <c r="L29" s="11"/>
      <c r="M29" s="11"/>
    </row>
    <row r="30" spans="1:13" ht="12.75">
      <c r="A30" s="17"/>
      <c r="B30" s="82" t="s">
        <v>61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2">
        <v>0</v>
      </c>
      <c r="K30" s="16"/>
      <c r="L30" s="11"/>
      <c r="M30" s="11"/>
    </row>
    <row r="31" spans="1:13" ht="12.75">
      <c r="A31" s="17"/>
      <c r="B31" s="82" t="s">
        <v>25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2">
        <v>0</v>
      </c>
      <c r="K31" s="16"/>
      <c r="L31" s="11"/>
      <c r="M31" s="11"/>
    </row>
    <row r="32" spans="1:13" ht="20.25" customHeight="1">
      <c r="A32" s="17"/>
      <c r="B32" s="83" t="s">
        <v>26</v>
      </c>
      <c r="C32" s="3">
        <f>SUM(C27:C31)</f>
        <v>30</v>
      </c>
      <c r="D32" s="3">
        <f>SUM(D27:D31)</f>
        <v>30</v>
      </c>
      <c r="E32" s="20">
        <v>32</v>
      </c>
      <c r="F32" s="20">
        <v>30</v>
      </c>
      <c r="G32" s="20">
        <f>SUM(G27:G31)</f>
        <v>31</v>
      </c>
      <c r="H32" s="20">
        <v>33</v>
      </c>
      <c r="I32" s="2">
        <v>34</v>
      </c>
      <c r="J32" s="22">
        <v>35</v>
      </c>
      <c r="K32" s="16"/>
      <c r="L32" s="11"/>
      <c r="M32" s="11"/>
    </row>
    <row r="33" spans="1:13" ht="20.25" customHeight="1">
      <c r="A33" s="17"/>
      <c r="B33" s="25"/>
      <c r="C33" s="2"/>
      <c r="D33" s="2"/>
      <c r="E33" s="2"/>
      <c r="F33" s="2"/>
      <c r="G33" s="2"/>
      <c r="H33" s="2"/>
      <c r="I33" s="2"/>
      <c r="J33" s="77"/>
      <c r="K33" s="16"/>
      <c r="L33" s="11"/>
      <c r="M33" s="11"/>
    </row>
    <row r="34" spans="1:13" ht="12.75">
      <c r="A34" s="17"/>
      <c r="B34" s="26" t="s">
        <v>27</v>
      </c>
      <c r="C34" s="84">
        <v>21</v>
      </c>
      <c r="D34" s="84">
        <v>20.9</v>
      </c>
      <c r="E34" s="84">
        <v>18.3</v>
      </c>
      <c r="F34" s="4">
        <v>19.2</v>
      </c>
      <c r="G34" s="11">
        <v>19.04</v>
      </c>
      <c r="H34" s="84">
        <v>18.7</v>
      </c>
      <c r="I34" s="84">
        <v>17.3</v>
      </c>
      <c r="J34" s="77">
        <v>16</v>
      </c>
      <c r="K34" s="16"/>
      <c r="L34" s="11"/>
      <c r="M34" s="11"/>
    </row>
    <row r="35" spans="1:13" ht="13.5" thickBot="1">
      <c r="A35" s="17"/>
      <c r="B35" s="27" t="s">
        <v>28</v>
      </c>
      <c r="C35" s="28"/>
      <c r="D35" s="28"/>
      <c r="E35" s="28"/>
      <c r="F35" s="28"/>
      <c r="G35" s="81"/>
      <c r="H35" s="28"/>
      <c r="I35" s="28"/>
      <c r="J35" s="29"/>
      <c r="K35" s="16"/>
      <c r="L35" s="11"/>
      <c r="M35" s="11"/>
    </row>
    <row r="36" spans="1:13" ht="12.75">
      <c r="A36" s="17"/>
      <c r="B36" s="11"/>
      <c r="C36" s="11"/>
      <c r="D36" s="11"/>
      <c r="E36" s="11"/>
      <c r="F36" s="11"/>
      <c r="G36" s="11"/>
      <c r="H36" s="11"/>
      <c r="I36" s="11"/>
      <c r="J36" s="11"/>
      <c r="K36" s="16"/>
      <c r="L36" s="11"/>
      <c r="M36" s="11"/>
    </row>
    <row r="37" spans="1:13" ht="26.25" customHeight="1">
      <c r="A37" s="6"/>
      <c r="B37" s="19"/>
      <c r="C37" s="7"/>
      <c r="D37" s="7"/>
      <c r="E37" s="7"/>
      <c r="F37" s="7"/>
      <c r="G37" s="7"/>
      <c r="H37" s="7"/>
      <c r="I37" s="7"/>
      <c r="J37" s="7"/>
      <c r="K37" s="18"/>
      <c r="L37" s="11"/>
      <c r="M37" s="11"/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1"/>
      <c r="B41" s="11"/>
      <c r="C41" s="11"/>
      <c r="D41" s="11"/>
      <c r="E41" s="11" t="s">
        <v>47</v>
      </c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mergeCells count="5">
    <mergeCell ref="H1:J1"/>
    <mergeCell ref="B2:J2"/>
    <mergeCell ref="B3:J3"/>
    <mergeCell ref="B26:J26"/>
    <mergeCell ref="C5:J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U3" sqref="U3"/>
    </sheetView>
  </sheetViews>
  <sheetFormatPr defaultColWidth="9.00390625" defaultRowHeight="12.75"/>
  <cols>
    <col min="1" max="1" width="0.12890625" style="0" customWidth="1"/>
    <col min="2" max="2" width="12.625" style="0" customWidth="1"/>
    <col min="3" max="3" width="5.125" style="0" customWidth="1"/>
    <col min="4" max="4" width="4.75390625" style="0" customWidth="1"/>
    <col min="5" max="6" width="4.875" style="0" customWidth="1"/>
    <col min="7" max="7" width="4.375" style="0" customWidth="1"/>
    <col min="8" max="8" width="5.00390625" style="0" customWidth="1"/>
    <col min="9" max="9" width="4.875" style="0" customWidth="1"/>
    <col min="10" max="10" width="6.75390625" style="0" customWidth="1"/>
    <col min="11" max="11" width="5.00390625" style="0" bestFit="1" customWidth="1"/>
    <col min="12" max="12" width="5.00390625" style="0" customWidth="1"/>
    <col min="13" max="13" width="4.75390625" style="0" customWidth="1"/>
    <col min="14" max="15" width="4.875" style="0" customWidth="1"/>
    <col min="16" max="17" width="4.375" style="0" customWidth="1"/>
  </cols>
  <sheetData>
    <row r="1" spans="14:17" ht="26.25" customHeight="1">
      <c r="N1" s="96" t="s">
        <v>82</v>
      </c>
      <c r="O1" s="96"/>
      <c r="P1" s="96"/>
      <c r="Q1" s="96"/>
    </row>
    <row r="2" spans="2:16" ht="16.5" customHeight="1">
      <c r="B2" s="101" t="s">
        <v>29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7" ht="18" customHeight="1">
      <c r="B3" s="101" t="s">
        <v>60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ht="12.75">
      <c r="E4" s="8"/>
    </row>
    <row r="5" ht="3.75" customHeight="1" thickBot="1">
      <c r="E5" s="8"/>
    </row>
    <row r="6" spans="1:17" ht="5.25" customHeight="1" hidden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 hidden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>
      <c r="A8" s="11"/>
      <c r="B8" s="42" t="s">
        <v>30</v>
      </c>
      <c r="C8" s="97" t="s">
        <v>31</v>
      </c>
      <c r="D8" s="97"/>
      <c r="E8" s="97"/>
      <c r="F8" s="97"/>
      <c r="G8" s="97"/>
      <c r="H8" s="88" t="s">
        <v>32</v>
      </c>
      <c r="I8" s="89"/>
      <c r="J8" s="89"/>
      <c r="K8" s="89"/>
      <c r="L8" s="98"/>
      <c r="M8" s="97" t="s">
        <v>33</v>
      </c>
      <c r="N8" s="97"/>
      <c r="O8" s="97"/>
      <c r="P8" s="97"/>
      <c r="Q8" s="100"/>
    </row>
    <row r="9" spans="1:17" ht="12.75">
      <c r="A9" s="11"/>
      <c r="B9" s="41"/>
      <c r="C9" s="2">
        <v>2003</v>
      </c>
      <c r="D9" s="2">
        <v>2004</v>
      </c>
      <c r="E9" s="2" t="s">
        <v>75</v>
      </c>
      <c r="F9" s="2" t="s">
        <v>76</v>
      </c>
      <c r="G9" s="9" t="s">
        <v>77</v>
      </c>
      <c r="H9" s="36">
        <v>2003</v>
      </c>
      <c r="I9" s="2">
        <v>2004</v>
      </c>
      <c r="J9" s="2" t="s">
        <v>75</v>
      </c>
      <c r="K9" s="2" t="s">
        <v>76</v>
      </c>
      <c r="L9" s="22" t="s">
        <v>77</v>
      </c>
      <c r="M9" s="74">
        <v>2003</v>
      </c>
      <c r="N9" s="43">
        <v>2004</v>
      </c>
      <c r="O9" s="43" t="s">
        <v>75</v>
      </c>
      <c r="P9" s="43" t="s">
        <v>76</v>
      </c>
      <c r="Q9" s="43" t="s">
        <v>77</v>
      </c>
    </row>
    <row r="10" spans="1:17" ht="12.75">
      <c r="A10" s="11"/>
      <c r="B10" s="43" t="s">
        <v>34</v>
      </c>
      <c r="C10" s="43" t="s">
        <v>35</v>
      </c>
      <c r="D10" s="2">
        <v>17</v>
      </c>
      <c r="E10" s="2">
        <v>13</v>
      </c>
      <c r="F10" s="2">
        <v>12</v>
      </c>
      <c r="G10" s="9">
        <v>12</v>
      </c>
      <c r="H10" s="36">
        <v>2</v>
      </c>
      <c r="I10" s="2">
        <v>2</v>
      </c>
      <c r="J10" s="2">
        <v>2</v>
      </c>
      <c r="K10" s="2">
        <v>2</v>
      </c>
      <c r="L10" s="22">
        <v>2</v>
      </c>
      <c r="M10" s="74">
        <v>10</v>
      </c>
      <c r="N10" s="43">
        <v>8.5</v>
      </c>
      <c r="O10" s="2">
        <f aca="true" t="shared" si="0" ref="O10:O15">E10/J10</f>
        <v>6.5</v>
      </c>
      <c r="P10" s="2">
        <f aca="true" t="shared" si="1" ref="P10:P15">F10/K10</f>
        <v>6</v>
      </c>
      <c r="Q10" s="2">
        <f aca="true" t="shared" si="2" ref="Q10:Q15">G10/L10</f>
        <v>6</v>
      </c>
    </row>
    <row r="11" spans="1:17" ht="12.75">
      <c r="A11" s="11"/>
      <c r="B11" s="2" t="s">
        <v>36</v>
      </c>
      <c r="C11" s="2">
        <v>5</v>
      </c>
      <c r="D11" s="2">
        <v>6</v>
      </c>
      <c r="E11" s="2">
        <v>5</v>
      </c>
      <c r="F11" s="2">
        <v>6</v>
      </c>
      <c r="G11" s="9">
        <v>7</v>
      </c>
      <c r="H11" s="36">
        <v>1</v>
      </c>
      <c r="I11" s="2">
        <v>1</v>
      </c>
      <c r="J11" s="2">
        <v>1</v>
      </c>
      <c r="K11" s="2">
        <v>2</v>
      </c>
      <c r="L11" s="22">
        <v>2</v>
      </c>
      <c r="M11" s="74">
        <v>6</v>
      </c>
      <c r="N11" s="43">
        <v>6</v>
      </c>
      <c r="O11" s="2">
        <f t="shared" si="0"/>
        <v>5</v>
      </c>
      <c r="P11" s="2">
        <f t="shared" si="1"/>
        <v>3</v>
      </c>
      <c r="Q11" s="2">
        <f t="shared" si="2"/>
        <v>3.5</v>
      </c>
    </row>
    <row r="12" spans="1:17" ht="12.75">
      <c r="A12" s="11"/>
      <c r="B12" s="2" t="s">
        <v>37</v>
      </c>
      <c r="C12" s="2">
        <v>276</v>
      </c>
      <c r="D12" s="2">
        <v>249</v>
      </c>
      <c r="E12" s="2">
        <v>241</v>
      </c>
      <c r="F12" s="2">
        <v>211</v>
      </c>
      <c r="G12" s="9">
        <v>208</v>
      </c>
      <c r="H12" s="36">
        <v>19</v>
      </c>
      <c r="I12" s="2">
        <v>18</v>
      </c>
      <c r="J12" s="2">
        <v>18</v>
      </c>
      <c r="K12" s="2">
        <v>18</v>
      </c>
      <c r="L12" s="22">
        <v>18</v>
      </c>
      <c r="M12" s="74">
        <v>14.5</v>
      </c>
      <c r="N12" s="43">
        <v>14.6</v>
      </c>
      <c r="O12" s="2">
        <f t="shared" si="0"/>
        <v>13.38888888888889</v>
      </c>
      <c r="P12" s="2">
        <f t="shared" si="1"/>
        <v>11.722222222222221</v>
      </c>
      <c r="Q12" s="2">
        <f t="shared" si="2"/>
        <v>11.555555555555555</v>
      </c>
    </row>
    <row r="13" spans="1:17" ht="12.75">
      <c r="A13" s="11"/>
      <c r="B13" s="2" t="s">
        <v>38</v>
      </c>
      <c r="C13" s="2">
        <v>27</v>
      </c>
      <c r="D13" s="2">
        <v>30</v>
      </c>
      <c r="E13" s="2">
        <v>24</v>
      </c>
      <c r="F13" s="2">
        <v>37</v>
      </c>
      <c r="G13" s="9">
        <v>32</v>
      </c>
      <c r="H13" s="36">
        <v>3</v>
      </c>
      <c r="I13" s="2">
        <v>3</v>
      </c>
      <c r="J13" s="2">
        <v>3</v>
      </c>
      <c r="K13" s="2">
        <v>3</v>
      </c>
      <c r="L13" s="22">
        <v>3</v>
      </c>
      <c r="M13" s="74">
        <v>9</v>
      </c>
      <c r="N13" s="43">
        <v>10.3</v>
      </c>
      <c r="O13" s="2">
        <f t="shared" si="0"/>
        <v>8</v>
      </c>
      <c r="P13" s="2">
        <f t="shared" si="1"/>
        <v>12.333333333333334</v>
      </c>
      <c r="Q13" s="2">
        <f t="shared" si="2"/>
        <v>10.666666666666666</v>
      </c>
    </row>
    <row r="14" spans="1:17" ht="12.75">
      <c r="A14" s="11"/>
      <c r="B14" s="2" t="s">
        <v>39</v>
      </c>
      <c r="C14" s="2">
        <v>93</v>
      </c>
      <c r="D14" s="2">
        <v>91</v>
      </c>
      <c r="E14" s="2">
        <v>88</v>
      </c>
      <c r="F14" s="2">
        <v>118</v>
      </c>
      <c r="G14" s="9">
        <v>115</v>
      </c>
      <c r="H14" s="36">
        <v>5</v>
      </c>
      <c r="I14" s="2">
        <v>5</v>
      </c>
      <c r="J14" s="2">
        <v>5</v>
      </c>
      <c r="K14" s="2">
        <v>5</v>
      </c>
      <c r="L14" s="22">
        <v>5</v>
      </c>
      <c r="M14" s="74">
        <v>18.6</v>
      </c>
      <c r="N14" s="43">
        <v>19</v>
      </c>
      <c r="O14" s="2">
        <f t="shared" si="0"/>
        <v>17.6</v>
      </c>
      <c r="P14" s="2">
        <f t="shared" si="1"/>
        <v>23.6</v>
      </c>
      <c r="Q14" s="2">
        <f t="shared" si="2"/>
        <v>23</v>
      </c>
    </row>
    <row r="15" spans="1:17" ht="24.75" customHeight="1" thickBot="1">
      <c r="A15" s="11"/>
      <c r="B15" s="20" t="s">
        <v>19</v>
      </c>
      <c r="C15" s="20">
        <v>421</v>
      </c>
      <c r="D15" s="20">
        <v>393</v>
      </c>
      <c r="E15" s="20">
        <f>SUM(E10:E14)</f>
        <v>371</v>
      </c>
      <c r="F15" s="20">
        <f>SUM(F10:F14)</f>
        <v>384</v>
      </c>
      <c r="G15" s="45">
        <f>SUM(G10:G14)</f>
        <v>374</v>
      </c>
      <c r="H15" s="75">
        <v>30</v>
      </c>
      <c r="I15" s="39">
        <v>29</v>
      </c>
      <c r="J15" s="39">
        <f>SUM(J10:J14)</f>
        <v>29</v>
      </c>
      <c r="K15" s="39">
        <f>SUM(K10:K14)</f>
        <v>30</v>
      </c>
      <c r="L15" s="76">
        <f>SUM(L10:L14)</f>
        <v>30</v>
      </c>
      <c r="M15" s="51">
        <v>14</v>
      </c>
      <c r="N15" s="49">
        <v>14.2</v>
      </c>
      <c r="O15" s="20">
        <f t="shared" si="0"/>
        <v>12.793103448275861</v>
      </c>
      <c r="P15" s="20">
        <f t="shared" si="1"/>
        <v>12.8</v>
      </c>
      <c r="Q15" s="20">
        <f t="shared" si="2"/>
        <v>12.466666666666667</v>
      </c>
    </row>
    <row r="16" spans="1:17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21" ht="35.25" customHeight="1">
      <c r="A17" s="11"/>
      <c r="B17" s="102" t="s">
        <v>40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1"/>
      <c r="U17" t="s">
        <v>47</v>
      </c>
    </row>
    <row r="18" spans="1:17" ht="12.75">
      <c r="A18" s="11"/>
      <c r="B18" s="11"/>
      <c r="C18" s="11"/>
      <c r="D18" s="11"/>
      <c r="E18" s="11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8" ht="12.75">
      <c r="A19" s="11"/>
      <c r="B19" s="5" t="s">
        <v>30</v>
      </c>
      <c r="C19" s="99" t="s">
        <v>3</v>
      </c>
      <c r="D19" s="97"/>
      <c r="E19" s="97"/>
      <c r="F19" s="97"/>
      <c r="G19" s="97"/>
      <c r="H19" s="100"/>
      <c r="J19" s="111" t="s">
        <v>21</v>
      </c>
      <c r="K19" s="111"/>
      <c r="L19" s="111"/>
      <c r="M19" s="111"/>
      <c r="N19" s="111"/>
      <c r="O19" s="111"/>
      <c r="P19" s="111"/>
      <c r="Q19" s="11"/>
      <c r="R19" t="s">
        <v>47</v>
      </c>
    </row>
    <row r="20" spans="1:17" ht="12.75">
      <c r="A20" s="11"/>
      <c r="B20" s="6"/>
      <c r="C20" s="63">
        <v>2002</v>
      </c>
      <c r="D20" s="63">
        <v>2003</v>
      </c>
      <c r="E20" s="63">
        <v>2004</v>
      </c>
      <c r="F20" s="64" t="s">
        <v>75</v>
      </c>
      <c r="G20" s="64" t="s">
        <v>76</v>
      </c>
      <c r="H20" s="64" t="s">
        <v>77</v>
      </c>
      <c r="J20" s="65" t="s">
        <v>41</v>
      </c>
      <c r="K20" s="66">
        <v>2002</v>
      </c>
      <c r="L20" s="64">
        <v>2003</v>
      </c>
      <c r="M20" s="64">
        <v>2004</v>
      </c>
      <c r="N20" s="64" t="s">
        <v>75</v>
      </c>
      <c r="O20" s="64" t="s">
        <v>76</v>
      </c>
      <c r="P20" s="64" t="s">
        <v>77</v>
      </c>
      <c r="Q20" s="11"/>
    </row>
    <row r="21" spans="1:17" ht="12.75">
      <c r="A21" s="11"/>
      <c r="B21" s="44" t="s">
        <v>34</v>
      </c>
      <c r="C21" s="2">
        <v>7</v>
      </c>
      <c r="D21" s="2">
        <v>6</v>
      </c>
      <c r="E21" s="2">
        <v>3</v>
      </c>
      <c r="F21" s="2">
        <v>2</v>
      </c>
      <c r="G21" s="2">
        <v>3</v>
      </c>
      <c r="H21" s="2">
        <v>2</v>
      </c>
      <c r="J21" s="44" t="s">
        <v>42</v>
      </c>
      <c r="K21" s="2">
        <v>3</v>
      </c>
      <c r="L21" s="2">
        <v>2</v>
      </c>
      <c r="M21" s="2">
        <v>2</v>
      </c>
      <c r="N21" s="2">
        <v>2</v>
      </c>
      <c r="O21" s="2">
        <v>2</v>
      </c>
      <c r="P21" s="2">
        <v>2</v>
      </c>
      <c r="Q21" s="11"/>
    </row>
    <row r="22" spans="1:17" ht="12.75">
      <c r="A22" s="11"/>
      <c r="B22" s="2" t="s">
        <v>36</v>
      </c>
      <c r="C22" s="2">
        <v>5</v>
      </c>
      <c r="D22" s="2">
        <v>0</v>
      </c>
      <c r="E22" s="2">
        <v>2</v>
      </c>
      <c r="F22" s="2">
        <v>2</v>
      </c>
      <c r="G22" s="2">
        <v>2</v>
      </c>
      <c r="H22" s="2">
        <v>3</v>
      </c>
      <c r="J22" s="10" t="s">
        <v>43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11"/>
    </row>
    <row r="23" spans="1:20" ht="12.75">
      <c r="A23" s="11"/>
      <c r="B23" s="2" t="s">
        <v>37</v>
      </c>
      <c r="C23" s="2">
        <v>41</v>
      </c>
      <c r="D23" s="2">
        <v>48</v>
      </c>
      <c r="E23" s="2">
        <v>49</v>
      </c>
      <c r="F23" s="2">
        <v>48</v>
      </c>
      <c r="G23" s="2">
        <v>50</v>
      </c>
      <c r="H23" s="2">
        <v>47</v>
      </c>
      <c r="J23" s="10" t="s">
        <v>44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11"/>
      <c r="T23" t="s">
        <v>47</v>
      </c>
    </row>
    <row r="24" spans="1:17" ht="12.75">
      <c r="A24" s="11"/>
      <c r="B24" s="2" t="s">
        <v>38</v>
      </c>
      <c r="C24" s="2">
        <v>3</v>
      </c>
      <c r="D24" s="2">
        <v>5</v>
      </c>
      <c r="E24" s="2">
        <v>10</v>
      </c>
      <c r="F24" s="2">
        <v>10</v>
      </c>
      <c r="G24" s="2">
        <v>9</v>
      </c>
      <c r="H24" s="2">
        <v>8</v>
      </c>
      <c r="J24" s="10" t="s">
        <v>45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2">
        <v>2</v>
      </c>
      <c r="Q24" s="11"/>
    </row>
    <row r="25" spans="1:18" ht="12.75">
      <c r="A25" s="11"/>
      <c r="B25" s="2" t="s">
        <v>39</v>
      </c>
      <c r="C25" s="2">
        <v>24</v>
      </c>
      <c r="D25" s="2">
        <v>22</v>
      </c>
      <c r="E25" s="2">
        <v>20</v>
      </c>
      <c r="F25" s="2">
        <v>19</v>
      </c>
      <c r="G25" s="2">
        <v>16</v>
      </c>
      <c r="H25" s="2">
        <v>20</v>
      </c>
      <c r="J25" s="10"/>
      <c r="K25" s="2"/>
      <c r="L25" s="2"/>
      <c r="M25" s="2"/>
      <c r="N25" s="2"/>
      <c r="O25" s="2"/>
      <c r="P25" s="2"/>
      <c r="Q25" s="11"/>
      <c r="R25" t="s">
        <v>47</v>
      </c>
    </row>
    <row r="26" spans="1:17" ht="21.75" customHeight="1">
      <c r="A26" s="11"/>
      <c r="B26" s="20" t="s">
        <v>19</v>
      </c>
      <c r="C26" s="20">
        <f>SUM(C21:C26)</f>
        <v>80</v>
      </c>
      <c r="D26" s="20">
        <v>81</v>
      </c>
      <c r="E26" s="20">
        <v>84</v>
      </c>
      <c r="F26" s="20">
        <f>SUM(F21:F25)</f>
        <v>81</v>
      </c>
      <c r="G26" s="20">
        <f>SUM(G21:G25)</f>
        <v>80</v>
      </c>
      <c r="H26" s="20">
        <f>SUM(H21:H25)</f>
        <v>80</v>
      </c>
      <c r="J26" s="20"/>
      <c r="K26" s="20">
        <v>5</v>
      </c>
      <c r="L26" s="20">
        <v>5</v>
      </c>
      <c r="M26" s="20">
        <v>5</v>
      </c>
      <c r="N26" s="20">
        <f>SUM(N21:N25)</f>
        <v>5</v>
      </c>
      <c r="O26" s="20">
        <f>SUM(O21:O25)</f>
        <v>5</v>
      </c>
      <c r="P26" s="20">
        <f>SUM(P21:P25)</f>
        <v>5</v>
      </c>
      <c r="Q26" s="11"/>
    </row>
    <row r="27" spans="1:17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45" customHeight="1">
      <c r="A28" s="11"/>
      <c r="B28" s="102" t="s">
        <v>46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3.5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 t="s">
        <v>47</v>
      </c>
      <c r="L30" s="11"/>
      <c r="M30" s="11"/>
      <c r="N30" s="11"/>
      <c r="O30" s="11"/>
      <c r="P30" s="11"/>
      <c r="Q30" s="11"/>
    </row>
    <row r="31" spans="1:17" ht="12.75">
      <c r="A31" s="11"/>
      <c r="B31" s="4" t="s">
        <v>30</v>
      </c>
      <c r="C31" s="105" t="s">
        <v>3</v>
      </c>
      <c r="D31" s="106"/>
      <c r="E31" s="106"/>
      <c r="F31" s="106"/>
      <c r="G31" s="106"/>
      <c r="H31" s="109" t="s">
        <v>48</v>
      </c>
      <c r="I31" s="93"/>
      <c r="J31" s="93"/>
      <c r="K31" s="93"/>
      <c r="L31" s="110"/>
      <c r="M31" s="107" t="s">
        <v>49</v>
      </c>
      <c r="N31" s="107"/>
      <c r="O31" s="107"/>
      <c r="P31" s="107"/>
      <c r="Q31" s="108"/>
    </row>
    <row r="32" spans="1:17" ht="12.75">
      <c r="A32" s="11"/>
      <c r="B32" s="41"/>
      <c r="C32" s="64">
        <v>2003</v>
      </c>
      <c r="D32" s="64">
        <v>2004</v>
      </c>
      <c r="E32" s="64" t="s">
        <v>75</v>
      </c>
      <c r="F32" s="64" t="s">
        <v>76</v>
      </c>
      <c r="G32" s="78" t="s">
        <v>77</v>
      </c>
      <c r="H32" s="79">
        <v>2003</v>
      </c>
      <c r="I32" s="64">
        <v>2004</v>
      </c>
      <c r="J32" s="64" t="s">
        <v>75</v>
      </c>
      <c r="K32" s="64" t="s">
        <v>76</v>
      </c>
      <c r="L32" s="80" t="s">
        <v>77</v>
      </c>
      <c r="M32" s="74">
        <v>2003</v>
      </c>
      <c r="N32" s="43">
        <v>2004</v>
      </c>
      <c r="O32" s="43" t="s">
        <v>75</v>
      </c>
      <c r="P32" s="43" t="s">
        <v>76</v>
      </c>
      <c r="Q32" s="43" t="s">
        <v>77</v>
      </c>
    </row>
    <row r="33" spans="1:17" ht="12.75">
      <c r="A33" s="11"/>
      <c r="B33" s="2" t="s">
        <v>50</v>
      </c>
      <c r="C33" s="2">
        <v>217</v>
      </c>
      <c r="D33" s="2">
        <v>202</v>
      </c>
      <c r="E33" s="2">
        <v>171</v>
      </c>
      <c r="F33" s="2">
        <v>179</v>
      </c>
      <c r="G33" s="9">
        <v>180</v>
      </c>
      <c r="H33" s="36">
        <v>19</v>
      </c>
      <c r="I33" s="2">
        <v>14</v>
      </c>
      <c r="J33" s="2">
        <v>14</v>
      </c>
      <c r="K33" s="2">
        <v>15</v>
      </c>
      <c r="L33" s="22">
        <v>15</v>
      </c>
      <c r="M33" s="74">
        <v>11.4</v>
      </c>
      <c r="N33" s="43">
        <v>14.4</v>
      </c>
      <c r="O33" s="43">
        <f>E33/J33</f>
        <v>12.214285714285714</v>
      </c>
      <c r="P33" s="43">
        <f aca="true" t="shared" si="3" ref="P33:Q36">F33/K33</f>
        <v>11.933333333333334</v>
      </c>
      <c r="Q33" s="43">
        <f t="shared" si="3"/>
        <v>12</v>
      </c>
    </row>
    <row r="34" spans="1:17" ht="12.75">
      <c r="A34" s="11"/>
      <c r="B34" s="2" t="s">
        <v>51</v>
      </c>
      <c r="C34" s="2">
        <v>31</v>
      </c>
      <c r="D34" s="2">
        <v>12</v>
      </c>
      <c r="E34" s="2">
        <v>18</v>
      </c>
      <c r="F34" s="2">
        <v>20</v>
      </c>
      <c r="G34" s="9">
        <v>22</v>
      </c>
      <c r="H34" s="36">
        <v>0</v>
      </c>
      <c r="I34" s="2">
        <v>0</v>
      </c>
      <c r="J34" s="2">
        <v>0</v>
      </c>
      <c r="K34" s="2">
        <v>0</v>
      </c>
      <c r="L34" s="22">
        <v>0</v>
      </c>
      <c r="M34" s="74">
        <v>0</v>
      </c>
      <c r="N34" s="43">
        <v>0</v>
      </c>
      <c r="O34" s="43">
        <v>0</v>
      </c>
      <c r="P34" s="43">
        <v>0</v>
      </c>
      <c r="Q34" s="43">
        <v>0</v>
      </c>
    </row>
    <row r="35" spans="1:17" ht="12.75">
      <c r="A35" s="11"/>
      <c r="B35" s="2" t="s">
        <v>52</v>
      </c>
      <c r="C35" s="2">
        <v>106</v>
      </c>
      <c r="D35" s="2">
        <v>131</v>
      </c>
      <c r="E35" s="2">
        <v>88</v>
      </c>
      <c r="F35" s="2">
        <v>110</v>
      </c>
      <c r="G35" s="9">
        <v>115</v>
      </c>
      <c r="H35" s="36">
        <v>3</v>
      </c>
      <c r="I35" s="2">
        <v>4</v>
      </c>
      <c r="J35" s="2">
        <v>4</v>
      </c>
      <c r="K35" s="2">
        <v>6</v>
      </c>
      <c r="L35" s="22">
        <v>6</v>
      </c>
      <c r="M35" s="74">
        <v>35</v>
      </c>
      <c r="N35" s="43">
        <v>32.8</v>
      </c>
      <c r="O35" s="43">
        <f>E35/J35</f>
        <v>22</v>
      </c>
      <c r="P35" s="43">
        <f t="shared" si="3"/>
        <v>18.333333333333332</v>
      </c>
      <c r="Q35" s="43">
        <f t="shared" si="3"/>
        <v>19.166666666666668</v>
      </c>
    </row>
    <row r="36" spans="1:17" ht="18" customHeight="1" thickBot="1">
      <c r="A36" s="11"/>
      <c r="B36" s="20" t="s">
        <v>19</v>
      </c>
      <c r="C36" s="20">
        <v>354</v>
      </c>
      <c r="D36" s="20">
        <v>345</v>
      </c>
      <c r="E36" s="20">
        <f>SUM(E33:E35)</f>
        <v>277</v>
      </c>
      <c r="F36" s="20">
        <f>SUM(F33:F35)</f>
        <v>309</v>
      </c>
      <c r="G36" s="45">
        <f>SUM(G33:G35)</f>
        <v>317</v>
      </c>
      <c r="H36" s="75">
        <v>22</v>
      </c>
      <c r="I36" s="39">
        <v>18</v>
      </c>
      <c r="J36" s="39">
        <v>18</v>
      </c>
      <c r="K36" s="39">
        <v>21</v>
      </c>
      <c r="L36" s="76">
        <v>21</v>
      </c>
      <c r="M36" s="51">
        <v>14.6</v>
      </c>
      <c r="N36" s="49">
        <v>18.5</v>
      </c>
      <c r="O36" s="49">
        <f>E36/J36</f>
        <v>15.38888888888889</v>
      </c>
      <c r="P36" s="49">
        <f t="shared" si="3"/>
        <v>14.714285714285714</v>
      </c>
      <c r="Q36" s="49">
        <f t="shared" si="3"/>
        <v>15.095238095238095</v>
      </c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42.75" customHeight="1">
      <c r="A38" s="11"/>
      <c r="B38" s="104" t="s">
        <v>53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8.75" customHeight="1">
      <c r="A40" s="11"/>
      <c r="B40" s="44" t="s">
        <v>54</v>
      </c>
      <c r="C40" s="2" t="s">
        <v>78</v>
      </c>
      <c r="D40" s="2" t="s">
        <v>79</v>
      </c>
      <c r="E40" s="2" t="s">
        <v>80</v>
      </c>
      <c r="F40" s="2" t="s">
        <v>75</v>
      </c>
      <c r="G40" s="2" t="s">
        <v>76</v>
      </c>
      <c r="H40" s="2" t="s">
        <v>77</v>
      </c>
      <c r="J40" s="103" t="s">
        <v>30</v>
      </c>
      <c r="K40" s="103"/>
      <c r="L40" s="43" t="s">
        <v>78</v>
      </c>
      <c r="M40" s="43" t="s">
        <v>79</v>
      </c>
      <c r="N40" s="43" t="s">
        <v>80</v>
      </c>
      <c r="O40" s="43" t="s">
        <v>75</v>
      </c>
      <c r="P40" s="43" t="s">
        <v>76</v>
      </c>
      <c r="Q40" s="43" t="s">
        <v>76</v>
      </c>
    </row>
    <row r="41" spans="1:17" ht="12.75">
      <c r="A41" s="11"/>
      <c r="B41" s="2" t="s">
        <v>42</v>
      </c>
      <c r="C41" s="2">
        <v>35</v>
      </c>
      <c r="D41" s="2">
        <v>34</v>
      </c>
      <c r="E41" s="2">
        <v>44</v>
      </c>
      <c r="F41" s="2">
        <v>45</v>
      </c>
      <c r="G41" s="2">
        <v>52</v>
      </c>
      <c r="H41" s="2">
        <v>52</v>
      </c>
      <c r="J41" s="103" t="s">
        <v>55</v>
      </c>
      <c r="K41" s="103"/>
      <c r="L41" s="43">
        <v>29</v>
      </c>
      <c r="M41" s="43">
        <v>28</v>
      </c>
      <c r="N41" s="43">
        <v>28</v>
      </c>
      <c r="O41" s="43">
        <v>28</v>
      </c>
      <c r="P41" s="43">
        <v>26</v>
      </c>
      <c r="Q41" s="43">
        <v>26</v>
      </c>
    </row>
    <row r="42" spans="1:17" ht="12.75">
      <c r="A42" s="11"/>
      <c r="B42" s="2" t="s">
        <v>43</v>
      </c>
      <c r="C42" s="2">
        <v>24</v>
      </c>
      <c r="D42" s="2">
        <v>26</v>
      </c>
      <c r="E42" s="2">
        <v>20</v>
      </c>
      <c r="F42" s="2">
        <v>21</v>
      </c>
      <c r="G42" s="2">
        <v>15</v>
      </c>
      <c r="H42" s="2">
        <v>15</v>
      </c>
      <c r="J42" s="103" t="s">
        <v>56</v>
      </c>
      <c r="K42" s="103"/>
      <c r="L42" s="43">
        <v>1</v>
      </c>
      <c r="M42" s="43">
        <v>1</v>
      </c>
      <c r="N42" s="43">
        <v>1</v>
      </c>
      <c r="O42" s="43">
        <v>1</v>
      </c>
      <c r="P42" s="43">
        <v>1</v>
      </c>
      <c r="Q42" s="43">
        <v>1</v>
      </c>
    </row>
    <row r="43" spans="1:17" ht="12.75">
      <c r="A43" s="11"/>
      <c r="B43" s="2" t="s">
        <v>44</v>
      </c>
      <c r="C43" s="2">
        <v>2</v>
      </c>
      <c r="D43" s="2">
        <v>1</v>
      </c>
      <c r="E43" s="2">
        <v>1</v>
      </c>
      <c r="F43" s="2">
        <v>1</v>
      </c>
      <c r="G43" s="2">
        <v>0</v>
      </c>
      <c r="H43" s="2">
        <v>0</v>
      </c>
      <c r="J43" s="103" t="s">
        <v>57</v>
      </c>
      <c r="K43" s="103"/>
      <c r="L43" s="43">
        <v>2</v>
      </c>
      <c r="M43" s="43">
        <v>2</v>
      </c>
      <c r="N43" s="43">
        <v>2</v>
      </c>
      <c r="O43" s="43">
        <v>2</v>
      </c>
      <c r="P43" s="43">
        <v>2</v>
      </c>
      <c r="Q43" s="43">
        <v>2</v>
      </c>
    </row>
    <row r="44" spans="1:17" ht="12.75">
      <c r="A44" s="11"/>
      <c r="B44" s="2" t="s">
        <v>45</v>
      </c>
      <c r="C44" s="2">
        <v>4</v>
      </c>
      <c r="D44" s="2">
        <v>7</v>
      </c>
      <c r="E44" s="2">
        <v>6</v>
      </c>
      <c r="F44" s="2">
        <v>5</v>
      </c>
      <c r="G44" s="2">
        <v>5</v>
      </c>
      <c r="H44" s="2">
        <v>5</v>
      </c>
      <c r="J44" s="103" t="s">
        <v>58</v>
      </c>
      <c r="K44" s="103"/>
      <c r="L44" s="43">
        <v>1</v>
      </c>
      <c r="M44" s="43">
        <v>1</v>
      </c>
      <c r="N44" s="43">
        <v>1</v>
      </c>
      <c r="O44" s="43">
        <v>1</v>
      </c>
      <c r="P44" s="43">
        <v>2</v>
      </c>
      <c r="Q44" s="43">
        <v>2</v>
      </c>
    </row>
    <row r="45" spans="1:20" ht="12.75">
      <c r="A45" s="11"/>
      <c r="B45" s="2"/>
      <c r="C45" s="2"/>
      <c r="D45" s="2"/>
      <c r="E45" s="2"/>
      <c r="F45" s="2"/>
      <c r="G45" s="2"/>
      <c r="H45" s="2"/>
      <c r="J45" s="112" t="s">
        <v>59</v>
      </c>
      <c r="K45" s="112"/>
      <c r="L45" s="43">
        <v>5</v>
      </c>
      <c r="M45" s="43">
        <v>6</v>
      </c>
      <c r="N45" s="43">
        <v>6</v>
      </c>
      <c r="O45" s="43">
        <v>6</v>
      </c>
      <c r="P45" s="43">
        <v>7</v>
      </c>
      <c r="Q45" s="43">
        <v>7</v>
      </c>
      <c r="T45" t="s">
        <v>47</v>
      </c>
    </row>
    <row r="46" spans="1:17" ht="23.25" customHeight="1">
      <c r="A46" s="11"/>
      <c r="B46" s="20" t="s">
        <v>19</v>
      </c>
      <c r="C46" s="20">
        <v>65</v>
      </c>
      <c r="D46" s="20">
        <v>68</v>
      </c>
      <c r="E46" s="20">
        <v>71</v>
      </c>
      <c r="F46" s="20">
        <v>72</v>
      </c>
      <c r="G46" s="20">
        <f>SUM(G41:G45)</f>
        <v>72</v>
      </c>
      <c r="H46" s="20">
        <f>SUM(H41:H45)</f>
        <v>72</v>
      </c>
      <c r="J46" s="50" t="s">
        <v>47</v>
      </c>
      <c r="K46" s="51"/>
      <c r="L46" s="51">
        <v>38</v>
      </c>
      <c r="M46" s="49">
        <v>38</v>
      </c>
      <c r="N46" s="49">
        <v>38</v>
      </c>
      <c r="O46" s="49">
        <v>38</v>
      </c>
      <c r="P46" s="49">
        <v>38</v>
      </c>
      <c r="Q46" s="49">
        <v>38</v>
      </c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</sheetData>
  <mergeCells count="20">
    <mergeCell ref="B28:Q28"/>
    <mergeCell ref="J19:P19"/>
    <mergeCell ref="J44:K44"/>
    <mergeCell ref="J45:K45"/>
    <mergeCell ref="J42:K42"/>
    <mergeCell ref="J43:K43"/>
    <mergeCell ref="J40:K40"/>
    <mergeCell ref="J41:K41"/>
    <mergeCell ref="B38:Q38"/>
    <mergeCell ref="C31:G31"/>
    <mergeCell ref="M31:Q31"/>
    <mergeCell ref="H31:L31"/>
    <mergeCell ref="N1:Q1"/>
    <mergeCell ref="C8:G8"/>
    <mergeCell ref="H8:L8"/>
    <mergeCell ref="C19:H19"/>
    <mergeCell ref="B3:Q3"/>
    <mergeCell ref="B17:P17"/>
    <mergeCell ref="B2:P2"/>
    <mergeCell ref="M8:Q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P2" sqref="P2"/>
    </sheetView>
  </sheetViews>
  <sheetFormatPr defaultColWidth="9.00390625" defaultRowHeight="12.75"/>
  <cols>
    <col min="1" max="1" width="1.875" style="0" customWidth="1"/>
    <col min="2" max="2" width="4.25390625" style="0" customWidth="1"/>
    <col min="3" max="3" width="17.75390625" style="0" customWidth="1"/>
    <col min="4" max="4" width="14.875" style="0" customWidth="1"/>
    <col min="5" max="5" width="5.75390625" style="0" customWidth="1"/>
    <col min="6" max="6" width="5.875" style="0" customWidth="1"/>
    <col min="7" max="7" width="5.75390625" style="0" customWidth="1"/>
    <col min="8" max="8" width="5.875" style="0" customWidth="1"/>
    <col min="9" max="9" width="5.75390625" style="0" customWidth="1"/>
    <col min="10" max="11" width="6.375" style="0" customWidth="1"/>
    <col min="12" max="12" width="3.875" style="0" customWidth="1"/>
  </cols>
  <sheetData>
    <row r="1" spans="9:11" ht="60.75" customHeight="1">
      <c r="I1" s="85" t="s">
        <v>84</v>
      </c>
      <c r="J1" s="85"/>
      <c r="K1" s="85"/>
    </row>
    <row r="2" spans="2:12" ht="39" customHeight="1">
      <c r="B2" s="5"/>
      <c r="C2" s="86" t="s">
        <v>0</v>
      </c>
      <c r="D2" s="86"/>
      <c r="E2" s="86"/>
      <c r="F2" s="86"/>
      <c r="G2" s="86"/>
      <c r="H2" s="86"/>
      <c r="I2" s="86"/>
      <c r="J2" s="86"/>
      <c r="K2" s="86"/>
      <c r="L2" s="14"/>
    </row>
    <row r="3" spans="2:12" ht="34.5" customHeight="1">
      <c r="B3" s="17"/>
      <c r="C3" s="87" t="s">
        <v>63</v>
      </c>
      <c r="D3" s="87"/>
      <c r="E3" s="87"/>
      <c r="F3" s="87"/>
      <c r="G3" s="87"/>
      <c r="H3" s="87"/>
      <c r="I3" s="87"/>
      <c r="J3" s="87"/>
      <c r="K3" s="87"/>
      <c r="L3" s="15"/>
    </row>
    <row r="4" spans="2:12" ht="35.25" customHeight="1" thickBot="1">
      <c r="B4" s="17"/>
      <c r="C4" s="13"/>
      <c r="D4" s="13"/>
      <c r="E4" s="13"/>
      <c r="F4" s="13"/>
      <c r="G4" s="13"/>
      <c r="H4" s="13"/>
      <c r="I4" s="13"/>
      <c r="J4" s="13"/>
      <c r="K4" s="13"/>
      <c r="L4" s="15"/>
    </row>
    <row r="5" spans="2:12" ht="18.75" customHeight="1">
      <c r="B5" s="17"/>
      <c r="C5" s="53" t="s">
        <v>62</v>
      </c>
      <c r="D5" s="52" t="s">
        <v>2</v>
      </c>
      <c r="E5" s="93" t="s">
        <v>3</v>
      </c>
      <c r="F5" s="93"/>
      <c r="G5" s="93"/>
      <c r="H5" s="93"/>
      <c r="I5" s="93"/>
      <c r="J5" s="94"/>
      <c r="K5" s="110"/>
      <c r="L5" s="15"/>
    </row>
    <row r="6" spans="2:12" ht="22.5" customHeight="1" thickBot="1">
      <c r="B6" s="17"/>
      <c r="C6" s="67"/>
      <c r="D6" s="68"/>
      <c r="E6" s="39">
        <v>2001</v>
      </c>
      <c r="F6" s="39">
        <v>2002</v>
      </c>
      <c r="G6" s="46">
        <v>2003</v>
      </c>
      <c r="H6" s="39">
        <v>2004</v>
      </c>
      <c r="I6" s="46">
        <v>2005</v>
      </c>
      <c r="J6" s="69">
        <v>2006</v>
      </c>
      <c r="K6" s="70">
        <v>2007</v>
      </c>
      <c r="L6" s="16"/>
    </row>
    <row r="7" spans="2:12" ht="12.75">
      <c r="B7" s="17"/>
      <c r="C7" s="55" t="s">
        <v>64</v>
      </c>
      <c r="D7" s="56" t="s">
        <v>65</v>
      </c>
      <c r="E7" s="56">
        <v>36</v>
      </c>
      <c r="F7" s="56">
        <v>14</v>
      </c>
      <c r="G7" s="57">
        <v>13</v>
      </c>
      <c r="H7" s="56">
        <v>12</v>
      </c>
      <c r="I7" s="56">
        <v>11</v>
      </c>
      <c r="J7" s="56">
        <v>11</v>
      </c>
      <c r="K7" s="58">
        <v>0</v>
      </c>
      <c r="L7" s="16"/>
    </row>
    <row r="8" spans="2:12" ht="12.75">
      <c r="B8" s="17"/>
      <c r="C8" s="36"/>
      <c r="D8" s="2" t="s">
        <v>66</v>
      </c>
      <c r="E8" s="2">
        <v>25</v>
      </c>
      <c r="F8" s="2">
        <v>28</v>
      </c>
      <c r="G8" s="9">
        <v>20</v>
      </c>
      <c r="H8" s="2">
        <v>21</v>
      </c>
      <c r="I8" s="2">
        <v>18</v>
      </c>
      <c r="J8" s="2">
        <v>10</v>
      </c>
      <c r="K8" s="22">
        <v>11</v>
      </c>
      <c r="L8" s="16"/>
    </row>
    <row r="9" spans="2:12" ht="13.5" thickBot="1">
      <c r="B9" s="17"/>
      <c r="C9" s="59"/>
      <c r="D9" s="60" t="s">
        <v>67</v>
      </c>
      <c r="E9" s="60">
        <v>211</v>
      </c>
      <c r="F9" s="60">
        <v>193</v>
      </c>
      <c r="G9" s="61">
        <v>228</v>
      </c>
      <c r="H9" s="60">
        <v>249</v>
      </c>
      <c r="I9" s="60">
        <v>265</v>
      </c>
      <c r="J9" s="60">
        <v>306</v>
      </c>
      <c r="K9" s="62">
        <v>280</v>
      </c>
      <c r="L9" s="16"/>
    </row>
    <row r="10" spans="2:12" ht="12.75">
      <c r="B10" s="17"/>
      <c r="C10" s="71" t="s">
        <v>81</v>
      </c>
      <c r="D10" s="56" t="s">
        <v>67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8">
        <v>33</v>
      </c>
      <c r="L10" s="16"/>
    </row>
    <row r="11" spans="2:12" ht="12.75">
      <c r="B11" s="17"/>
      <c r="C11" s="54" t="s">
        <v>70</v>
      </c>
      <c r="D11" s="41" t="s">
        <v>67</v>
      </c>
      <c r="E11" s="41">
        <v>14</v>
      </c>
      <c r="F11" s="41">
        <v>0</v>
      </c>
      <c r="G11" s="6">
        <v>14</v>
      </c>
      <c r="H11" s="41">
        <v>18</v>
      </c>
      <c r="I11" s="41">
        <v>17</v>
      </c>
      <c r="J11" s="41">
        <v>12</v>
      </c>
      <c r="K11" s="22">
        <v>10</v>
      </c>
      <c r="L11" s="16"/>
    </row>
    <row r="12" spans="2:12" ht="12.75">
      <c r="B12" s="17"/>
      <c r="C12" s="36" t="s">
        <v>71</v>
      </c>
      <c r="D12" s="2" t="s">
        <v>67</v>
      </c>
      <c r="E12" s="2">
        <v>16</v>
      </c>
      <c r="F12" s="2">
        <v>30</v>
      </c>
      <c r="G12" s="9">
        <v>24</v>
      </c>
      <c r="H12" s="2">
        <v>15</v>
      </c>
      <c r="I12" s="2">
        <v>0</v>
      </c>
      <c r="J12" s="2">
        <v>0</v>
      </c>
      <c r="K12" s="22">
        <v>0</v>
      </c>
      <c r="L12" s="16"/>
    </row>
    <row r="13" spans="2:12" ht="12.75">
      <c r="B13" s="17"/>
      <c r="C13" s="25" t="s">
        <v>74</v>
      </c>
      <c r="D13" s="2" t="s">
        <v>67</v>
      </c>
      <c r="E13" s="2">
        <v>25</v>
      </c>
      <c r="F13" s="2">
        <v>46</v>
      </c>
      <c r="G13" s="9">
        <v>40</v>
      </c>
      <c r="H13" s="2">
        <v>35</v>
      </c>
      <c r="I13" s="2">
        <v>0</v>
      </c>
      <c r="J13" s="2">
        <v>0</v>
      </c>
      <c r="K13" s="22">
        <v>0</v>
      </c>
      <c r="L13" s="16"/>
    </row>
    <row r="14" spans="2:12" ht="12.75">
      <c r="B14" s="17"/>
      <c r="C14" s="36" t="s">
        <v>72</v>
      </c>
      <c r="D14" s="2" t="s">
        <v>65</v>
      </c>
      <c r="E14" s="2">
        <v>22</v>
      </c>
      <c r="F14" s="2">
        <v>13</v>
      </c>
      <c r="G14" s="9">
        <v>11</v>
      </c>
      <c r="H14" s="2">
        <v>0</v>
      </c>
      <c r="I14" s="2">
        <v>0</v>
      </c>
      <c r="J14" s="2">
        <v>0</v>
      </c>
      <c r="K14" s="22">
        <v>0</v>
      </c>
      <c r="L14" s="16"/>
    </row>
    <row r="15" spans="2:12" ht="12.75">
      <c r="B15" s="17"/>
      <c r="C15" s="36" t="s">
        <v>73</v>
      </c>
      <c r="D15" s="2" t="s">
        <v>67</v>
      </c>
      <c r="E15" s="2">
        <v>0</v>
      </c>
      <c r="F15" s="2">
        <v>26</v>
      </c>
      <c r="G15" s="9">
        <v>0</v>
      </c>
      <c r="H15" s="2">
        <v>0</v>
      </c>
      <c r="I15" s="2">
        <v>0</v>
      </c>
      <c r="J15" s="2">
        <v>0</v>
      </c>
      <c r="K15" s="22">
        <v>0</v>
      </c>
      <c r="L15" s="16"/>
    </row>
    <row r="16" spans="2:12" ht="12.75">
      <c r="B16" s="17"/>
      <c r="C16" s="36"/>
      <c r="D16" s="2"/>
      <c r="E16" s="2"/>
      <c r="F16" s="2"/>
      <c r="G16" s="9"/>
      <c r="H16" s="2"/>
      <c r="I16" s="2"/>
      <c r="J16" s="2"/>
      <c r="K16" s="22"/>
      <c r="L16" s="16"/>
    </row>
    <row r="17" spans="2:12" ht="24" customHeight="1" thickBot="1">
      <c r="B17" s="17"/>
      <c r="C17" s="37" t="s">
        <v>19</v>
      </c>
      <c r="D17" s="38"/>
      <c r="E17" s="38">
        <f>SUM(E7:E16)</f>
        <v>349</v>
      </c>
      <c r="F17" s="38">
        <f>SUM(F7:F16)</f>
        <v>350</v>
      </c>
      <c r="G17" s="38">
        <f>SUM(G7:G16)</f>
        <v>350</v>
      </c>
      <c r="H17" s="38">
        <f>SUM(H7:H16)</f>
        <v>350</v>
      </c>
      <c r="I17" s="38">
        <f>SUM(I7:I16)</f>
        <v>311</v>
      </c>
      <c r="J17" s="38">
        <v>327</v>
      </c>
      <c r="K17" s="72">
        <v>291</v>
      </c>
      <c r="L17" s="16"/>
    </row>
    <row r="18" spans="2:12" ht="42" customHeight="1" thickBot="1">
      <c r="B18" s="17"/>
      <c r="C18" s="11"/>
      <c r="D18" s="11"/>
      <c r="E18" s="11"/>
      <c r="F18" s="11"/>
      <c r="G18" s="11"/>
      <c r="H18" s="11"/>
      <c r="I18" s="11"/>
      <c r="J18" s="11"/>
      <c r="L18" s="16"/>
    </row>
    <row r="19" spans="2:12" ht="13.5" thickBot="1">
      <c r="B19" s="17"/>
      <c r="C19" s="30" t="s">
        <v>20</v>
      </c>
      <c r="D19" s="31"/>
      <c r="E19" s="31">
        <v>10</v>
      </c>
      <c r="F19" s="32">
        <v>10</v>
      </c>
      <c r="G19" s="32">
        <v>10</v>
      </c>
      <c r="H19" s="47">
        <v>9</v>
      </c>
      <c r="I19" s="47">
        <v>7</v>
      </c>
      <c r="J19" s="47">
        <v>7</v>
      </c>
      <c r="K19" s="33">
        <v>7</v>
      </c>
      <c r="L19" s="16"/>
    </row>
    <row r="20" spans="2:12" ht="42" customHeight="1" thickBot="1">
      <c r="B20" s="17"/>
      <c r="C20" s="11"/>
      <c r="D20" s="11"/>
      <c r="E20" s="11"/>
      <c r="F20" s="11"/>
      <c r="G20" s="11"/>
      <c r="H20" s="11"/>
      <c r="I20" s="11"/>
      <c r="J20" s="11"/>
      <c r="K20" s="11"/>
      <c r="L20" s="16"/>
    </row>
    <row r="21" spans="2:12" ht="12.75">
      <c r="B21" s="17"/>
      <c r="C21" s="88" t="s">
        <v>21</v>
      </c>
      <c r="D21" s="89"/>
      <c r="E21" s="89"/>
      <c r="F21" s="89"/>
      <c r="G21" s="89"/>
      <c r="H21" s="90"/>
      <c r="I21" s="90"/>
      <c r="J21" s="90"/>
      <c r="K21" s="91"/>
      <c r="L21" s="15"/>
    </row>
    <row r="22" spans="2:12" ht="12.75">
      <c r="B22" s="17"/>
      <c r="C22" s="21" t="s">
        <v>68</v>
      </c>
      <c r="D22" s="2"/>
      <c r="E22" s="2">
        <v>3</v>
      </c>
      <c r="F22" s="2">
        <v>4</v>
      </c>
      <c r="G22" s="9">
        <v>4</v>
      </c>
      <c r="H22" s="2">
        <v>5</v>
      </c>
      <c r="I22" s="2">
        <v>6</v>
      </c>
      <c r="J22" s="2">
        <v>6</v>
      </c>
      <c r="K22" s="22">
        <v>6</v>
      </c>
      <c r="L22" s="16"/>
    </row>
    <row r="23" spans="2:12" ht="12.75">
      <c r="B23" s="17"/>
      <c r="C23" s="21" t="s">
        <v>69</v>
      </c>
      <c r="D23" s="2"/>
      <c r="E23" s="2">
        <v>15</v>
      </c>
      <c r="F23" s="2">
        <v>13</v>
      </c>
      <c r="G23" s="9">
        <v>15</v>
      </c>
      <c r="H23" s="2">
        <v>9</v>
      </c>
      <c r="I23" s="2">
        <v>4</v>
      </c>
      <c r="J23" s="2">
        <v>4</v>
      </c>
      <c r="K23" s="22">
        <v>4</v>
      </c>
      <c r="L23" s="16"/>
    </row>
    <row r="24" spans="2:12" ht="20.25" customHeight="1">
      <c r="B24" s="17"/>
      <c r="C24" s="23" t="s">
        <v>26</v>
      </c>
      <c r="D24" s="3"/>
      <c r="E24" s="3">
        <v>18</v>
      </c>
      <c r="F24" s="20">
        <v>17</v>
      </c>
      <c r="G24" s="45">
        <v>19</v>
      </c>
      <c r="H24" s="20">
        <v>14</v>
      </c>
      <c r="I24" s="20">
        <v>10</v>
      </c>
      <c r="J24" s="20">
        <v>10</v>
      </c>
      <c r="K24" s="24">
        <v>10</v>
      </c>
      <c r="L24" s="16"/>
    </row>
    <row r="25" spans="2:12" ht="12.75">
      <c r="B25" s="17"/>
      <c r="C25" s="25"/>
      <c r="D25" s="11"/>
      <c r="E25" s="11"/>
      <c r="F25" s="11"/>
      <c r="G25" s="11"/>
      <c r="H25" s="4"/>
      <c r="I25" s="4"/>
      <c r="J25" s="4"/>
      <c r="K25" s="77"/>
      <c r="L25" s="16"/>
    </row>
    <row r="26" spans="2:12" ht="12.75">
      <c r="B26" s="17"/>
      <c r="C26" s="26" t="s">
        <v>27</v>
      </c>
      <c r="D26" s="4"/>
      <c r="E26" s="4"/>
      <c r="F26" s="4"/>
      <c r="G26" s="5"/>
      <c r="H26" s="4"/>
      <c r="I26" s="4"/>
      <c r="J26" s="4"/>
      <c r="K26" s="77"/>
      <c r="L26" s="16"/>
    </row>
    <row r="27" spans="2:12" ht="13.5" thickBot="1">
      <c r="B27" s="17"/>
      <c r="C27" s="27" t="s">
        <v>28</v>
      </c>
      <c r="D27" s="28"/>
      <c r="E27" s="28">
        <v>19</v>
      </c>
      <c r="F27" s="28">
        <v>20</v>
      </c>
      <c r="G27" s="48">
        <v>18</v>
      </c>
      <c r="H27" s="28">
        <v>25</v>
      </c>
      <c r="I27" s="28">
        <v>31</v>
      </c>
      <c r="J27" s="28">
        <v>32</v>
      </c>
      <c r="K27" s="29">
        <v>29</v>
      </c>
      <c r="L27" s="16"/>
    </row>
    <row r="28" spans="2:12" ht="12.75">
      <c r="B28" s="17"/>
      <c r="C28" s="11"/>
      <c r="D28" s="11"/>
      <c r="E28" s="11"/>
      <c r="F28" s="11"/>
      <c r="G28" s="11"/>
      <c r="H28" s="11"/>
      <c r="I28" s="11"/>
      <c r="J28" s="11"/>
      <c r="K28" s="11"/>
      <c r="L28" s="16"/>
    </row>
    <row r="29" spans="2:12" ht="49.5" customHeight="1">
      <c r="B29" s="6"/>
      <c r="C29" s="19"/>
      <c r="D29" s="7"/>
      <c r="E29" s="7"/>
      <c r="F29" s="7"/>
      <c r="G29" s="7"/>
      <c r="H29" s="7"/>
      <c r="I29" s="7"/>
      <c r="J29" s="7"/>
      <c r="K29" s="7"/>
      <c r="L29" s="18"/>
    </row>
    <row r="30" spans="2:12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</sheetData>
  <mergeCells count="5">
    <mergeCell ref="I1:K1"/>
    <mergeCell ref="C2:K2"/>
    <mergeCell ref="C3:K3"/>
    <mergeCell ref="C21:K21"/>
    <mergeCell ref="E5:K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Rózsásné Horváth Erzsébet</dc:creator>
  <cp:keywords/>
  <dc:description/>
  <cp:lastModifiedBy>Rózsásné Horváth Erzsébet</cp:lastModifiedBy>
  <cp:lastPrinted>2008-01-10T13:26:17Z</cp:lastPrinted>
  <dcterms:created xsi:type="dcterms:W3CDTF">2004-10-06T13:36:27Z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