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20" windowHeight="6495" tabRatio="599" activeTab="0"/>
  </bookViews>
  <sheets>
    <sheet name="2.b.t.-élelm.tám." sheetId="1" r:id="rId1"/>
  </sheets>
  <definedNames>
    <definedName name="_xlnm.Print_Area" localSheetId="0">'2.b.t.-élelm.tám.'!$A$1:$F$36</definedName>
  </definedNames>
  <calcPr fullCalcOnLoad="1"/>
</workbook>
</file>

<file path=xl/sharedStrings.xml><?xml version="1.0" encoding="utf-8"?>
<sst xmlns="http://schemas.openxmlformats.org/spreadsheetml/2006/main" count="83" uniqueCount="74">
  <si>
    <t>Műk.tám.ból: élelmezés tám.</t>
  </si>
  <si>
    <t>Klebelsberg Középiskolai Kollégium</t>
  </si>
  <si>
    <t>Módosított</t>
  </si>
  <si>
    <t>Módszertani Családsegítő Központ</t>
  </si>
  <si>
    <t>előirányzat</t>
  </si>
  <si>
    <t>1.</t>
  </si>
  <si>
    <t>2.</t>
  </si>
  <si>
    <t>3.</t>
  </si>
  <si>
    <t>4.</t>
  </si>
  <si>
    <t>5.</t>
  </si>
  <si>
    <t>7.</t>
  </si>
  <si>
    <t>sz.</t>
  </si>
  <si>
    <t xml:space="preserve"> </t>
  </si>
  <si>
    <t>9.</t>
  </si>
  <si>
    <t>Cím</t>
  </si>
  <si>
    <t>Cím megnevezése</t>
  </si>
  <si>
    <t>Önállóan gazd.intézmények</t>
  </si>
  <si>
    <t>Bölcsődei Központ</t>
  </si>
  <si>
    <t>Szociális Gondozási Központ</t>
  </si>
  <si>
    <t>Liget Idősek Otthona</t>
  </si>
  <si>
    <t>8.</t>
  </si>
  <si>
    <t>Bartók B.Általános Iskola</t>
  </si>
  <si>
    <t>10.</t>
  </si>
  <si>
    <t>Berzsenyi D.Általános Iskola</t>
  </si>
  <si>
    <t>11.</t>
  </si>
  <si>
    <t>Gárdonyi G.Általános Iskola</t>
  </si>
  <si>
    <t>12.</t>
  </si>
  <si>
    <t>Németh I.Általános Iskola</t>
  </si>
  <si>
    <t>13.</t>
  </si>
  <si>
    <t>Kisfaludy u.Általános Iskola</t>
  </si>
  <si>
    <t>14.</t>
  </si>
  <si>
    <t>Kinizsi ltp-i Általános Iskola</t>
  </si>
  <si>
    <t>15.</t>
  </si>
  <si>
    <t>Honvéd u.Általános Iskola</t>
  </si>
  <si>
    <t>16.</t>
  </si>
  <si>
    <t>17.</t>
  </si>
  <si>
    <t>II.Rákóczi F.Általános Iskola</t>
  </si>
  <si>
    <t>18.</t>
  </si>
  <si>
    <t>Toponári u.Általános Iskola</t>
  </si>
  <si>
    <t>19.</t>
  </si>
  <si>
    <t>Toldi ltp-i Általános Iskola</t>
  </si>
  <si>
    <t>20.</t>
  </si>
  <si>
    <t>Kodály Z.Általános Iskola</t>
  </si>
  <si>
    <t>21.</t>
  </si>
  <si>
    <t>Pécsi u.Általános Iskola</t>
  </si>
  <si>
    <t>22.</t>
  </si>
  <si>
    <t>Zrínyi I.Általános Iskola</t>
  </si>
  <si>
    <t>23.</t>
  </si>
  <si>
    <t>Bárczi G.u.Ált.Iskola</t>
  </si>
  <si>
    <t>Óvodai és Egészségügyi Gondnokság</t>
  </si>
  <si>
    <t>Benedek Elek Általános Iskola</t>
  </si>
  <si>
    <t>Műszaki Középiskola és Kollégium</t>
  </si>
  <si>
    <t>24.</t>
  </si>
  <si>
    <t>Közlekedési SZKI</t>
  </si>
  <si>
    <t>25.</t>
  </si>
  <si>
    <t>Iparművészeti SZKI</t>
  </si>
  <si>
    <t>26.</t>
  </si>
  <si>
    <t>Kereskedelmi SZKI</t>
  </si>
  <si>
    <t>27.</t>
  </si>
  <si>
    <t>Élelmiszeripari SZKI</t>
  </si>
  <si>
    <t>Épitőipari SZKI</t>
  </si>
  <si>
    <t>29.</t>
  </si>
  <si>
    <t>30.</t>
  </si>
  <si>
    <t>Munkácsy M.Gimnázium</t>
  </si>
  <si>
    <t>31.</t>
  </si>
  <si>
    <t>Táncsics M.Gimnázium</t>
  </si>
  <si>
    <t>32.</t>
  </si>
  <si>
    <t>33.</t>
  </si>
  <si>
    <t>Közgazdasági SZKI</t>
  </si>
  <si>
    <t>Összesen</t>
  </si>
  <si>
    <t>Eredeti</t>
  </si>
  <si>
    <t>Teljesítés</t>
  </si>
  <si>
    <t>%-a</t>
  </si>
  <si>
    <t>09.30-ig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</si>
</sst>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23">
    <font>
      <sz val="10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Continuous"/>
    </xf>
    <xf numFmtId="0" fontId="22" fillId="0" borderId="10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Continuous"/>
    </xf>
    <xf numFmtId="164" fontId="22" fillId="0" borderId="15" xfId="0" applyNumberFormat="1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zoomScalePageLayoutView="0" workbookViewId="0" topLeftCell="A1">
      <selection activeCell="H7" sqref="H7"/>
    </sheetView>
  </sheetViews>
  <sheetFormatPr defaultColWidth="9.00390625" defaultRowHeight="12.75"/>
  <cols>
    <col min="1" max="1" width="3.25390625" style="7" customWidth="1"/>
    <col min="2" max="2" width="28.75390625" style="7" customWidth="1"/>
    <col min="3" max="3" width="12.125" style="7" customWidth="1"/>
    <col min="4" max="4" width="11.625" style="7" customWidth="1"/>
    <col min="5" max="5" width="12.625" style="7" customWidth="1"/>
    <col min="6" max="6" width="10.75390625" style="7" customWidth="1"/>
    <col min="7" max="16384" width="9.125" style="7" customWidth="1"/>
  </cols>
  <sheetData>
    <row r="1" spans="1:6" ht="12.75">
      <c r="A1" s="3" t="s">
        <v>12</v>
      </c>
      <c r="B1" s="3" t="s">
        <v>12</v>
      </c>
      <c r="C1" s="4" t="s">
        <v>0</v>
      </c>
      <c r="D1" s="5"/>
      <c r="E1" s="5"/>
      <c r="F1" s="6"/>
    </row>
    <row r="2" spans="1:6" ht="12.75">
      <c r="A2" s="8" t="s">
        <v>14</v>
      </c>
      <c r="B2" s="8" t="s">
        <v>15</v>
      </c>
      <c r="C2" s="8" t="s">
        <v>70</v>
      </c>
      <c r="D2" s="8" t="s">
        <v>2</v>
      </c>
      <c r="E2" s="8" t="s">
        <v>71</v>
      </c>
      <c r="F2" s="8" t="s">
        <v>71</v>
      </c>
    </row>
    <row r="3" spans="1:6" ht="12.75">
      <c r="A3" s="8" t="s">
        <v>11</v>
      </c>
      <c r="B3" s="9" t="s">
        <v>16</v>
      </c>
      <c r="C3" s="8" t="s">
        <v>4</v>
      </c>
      <c r="D3" s="8" t="s">
        <v>4</v>
      </c>
      <c r="E3" s="8" t="s">
        <v>73</v>
      </c>
      <c r="F3" s="8" t="s">
        <v>72</v>
      </c>
    </row>
    <row r="4" spans="1:6" ht="12.75">
      <c r="A4" s="8" t="s">
        <v>12</v>
      </c>
      <c r="B4" s="10"/>
      <c r="C4" s="8"/>
      <c r="D4" s="8"/>
      <c r="E4" s="8"/>
      <c r="F4" s="8"/>
    </row>
    <row r="5" spans="1:6" ht="12.75">
      <c r="A5" s="11"/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</row>
    <row r="6" spans="1:6" s="13" customFormat="1" ht="12.75">
      <c r="A6" s="1" t="s">
        <v>6</v>
      </c>
      <c r="B6" s="1" t="s">
        <v>17</v>
      </c>
      <c r="C6" s="1">
        <v>13274</v>
      </c>
      <c r="D6" s="1">
        <v>5130</v>
      </c>
      <c r="E6" s="1">
        <v>5130</v>
      </c>
      <c r="F6" s="12">
        <f>E6/D6*100</f>
        <v>100</v>
      </c>
    </row>
    <row r="7" spans="1:6" s="13" customFormat="1" ht="12.75">
      <c r="A7" s="1" t="s">
        <v>7</v>
      </c>
      <c r="B7" s="1" t="s">
        <v>3</v>
      </c>
      <c r="C7" s="1">
        <v>4987</v>
      </c>
      <c r="D7" s="1">
        <v>24097</v>
      </c>
      <c r="E7" s="1">
        <v>14349</v>
      </c>
      <c r="F7" s="2">
        <f>E7/D7*100</f>
        <v>59.54683155579533</v>
      </c>
    </row>
    <row r="8" spans="1:6" s="13" customFormat="1" ht="12.75">
      <c r="A8" s="1" t="s">
        <v>8</v>
      </c>
      <c r="B8" s="1" t="s">
        <v>18</v>
      </c>
      <c r="C8" s="1">
        <v>29399</v>
      </c>
      <c r="D8" s="1">
        <v>17794</v>
      </c>
      <c r="E8" s="1">
        <v>17794</v>
      </c>
      <c r="F8" s="2">
        <f aca="true" t="shared" si="0" ref="F8:F35">E8/D8*100</f>
        <v>100</v>
      </c>
    </row>
    <row r="9" spans="1:6" s="13" customFormat="1" ht="12.75">
      <c r="A9" s="1" t="s">
        <v>9</v>
      </c>
      <c r="B9" s="1" t="s">
        <v>19</v>
      </c>
      <c r="C9" s="1">
        <v>10572</v>
      </c>
      <c r="D9" s="1">
        <v>3846</v>
      </c>
      <c r="E9" s="1">
        <v>3846</v>
      </c>
      <c r="F9" s="2">
        <f t="shared" si="0"/>
        <v>100</v>
      </c>
    </row>
    <row r="10" spans="1:6" s="13" customFormat="1" ht="12.75">
      <c r="A10" s="1" t="s">
        <v>10</v>
      </c>
      <c r="B10" s="1" t="s">
        <v>49</v>
      </c>
      <c r="C10" s="1">
        <v>63643</v>
      </c>
      <c r="D10" s="1">
        <v>123187</v>
      </c>
      <c r="E10" s="1">
        <v>128507</v>
      </c>
      <c r="F10" s="2">
        <f t="shared" si="0"/>
        <v>104.31863751856933</v>
      </c>
    </row>
    <row r="11" spans="1:6" s="13" customFormat="1" ht="12.75">
      <c r="A11" s="1" t="s">
        <v>20</v>
      </c>
      <c r="B11" s="1" t="s">
        <v>21</v>
      </c>
      <c r="C11" s="1">
        <v>11327</v>
      </c>
      <c r="D11" s="1">
        <v>5536</v>
      </c>
      <c r="E11" s="1">
        <v>5536</v>
      </c>
      <c r="F11" s="2">
        <f t="shared" si="0"/>
        <v>100</v>
      </c>
    </row>
    <row r="12" spans="1:6" s="13" customFormat="1" ht="12.75">
      <c r="A12" s="1" t="s">
        <v>13</v>
      </c>
      <c r="B12" s="1" t="s">
        <v>23</v>
      </c>
      <c r="C12" s="1">
        <v>9003</v>
      </c>
      <c r="D12" s="1">
        <v>6686</v>
      </c>
      <c r="E12" s="1">
        <v>6686</v>
      </c>
      <c r="F12" s="2">
        <f t="shared" si="0"/>
        <v>100</v>
      </c>
    </row>
    <row r="13" spans="1:6" s="13" customFormat="1" ht="12.75">
      <c r="A13" s="1" t="s">
        <v>22</v>
      </c>
      <c r="B13" s="1" t="s">
        <v>25</v>
      </c>
      <c r="C13" s="1">
        <v>12417</v>
      </c>
      <c r="D13" s="1">
        <v>8116</v>
      </c>
      <c r="E13" s="1">
        <v>8116</v>
      </c>
      <c r="F13" s="2">
        <f t="shared" si="0"/>
        <v>100</v>
      </c>
    </row>
    <row r="14" spans="1:6" s="13" customFormat="1" ht="12.75">
      <c r="A14" s="1" t="s">
        <v>24</v>
      </c>
      <c r="B14" s="1" t="s">
        <v>27</v>
      </c>
      <c r="C14" s="1">
        <v>8189</v>
      </c>
      <c r="D14" s="1">
        <v>4490</v>
      </c>
      <c r="E14" s="1">
        <v>4490</v>
      </c>
      <c r="F14" s="2">
        <f t="shared" si="0"/>
        <v>100</v>
      </c>
    </row>
    <row r="15" spans="1:6" s="13" customFormat="1" ht="12.75">
      <c r="A15" s="1" t="s">
        <v>26</v>
      </c>
      <c r="B15" s="1" t="s">
        <v>29</v>
      </c>
      <c r="C15" s="1">
        <v>13279</v>
      </c>
      <c r="D15" s="1">
        <v>8891</v>
      </c>
      <c r="E15" s="1">
        <v>8891</v>
      </c>
      <c r="F15" s="2">
        <f t="shared" si="0"/>
        <v>100</v>
      </c>
    </row>
    <row r="16" spans="1:6" s="13" customFormat="1" ht="12.75">
      <c r="A16" s="1" t="s">
        <v>28</v>
      </c>
      <c r="B16" s="1" t="s">
        <v>31</v>
      </c>
      <c r="C16" s="1">
        <v>12456</v>
      </c>
      <c r="D16" s="1">
        <v>8798</v>
      </c>
      <c r="E16" s="1">
        <v>8798</v>
      </c>
      <c r="F16" s="2">
        <f t="shared" si="0"/>
        <v>100</v>
      </c>
    </row>
    <row r="17" spans="1:6" s="13" customFormat="1" ht="12.75">
      <c r="A17" s="1" t="s">
        <v>30</v>
      </c>
      <c r="B17" s="1" t="s">
        <v>33</v>
      </c>
      <c r="C17" s="1">
        <v>10308</v>
      </c>
      <c r="D17" s="1">
        <v>8431</v>
      </c>
      <c r="E17" s="1">
        <v>8431</v>
      </c>
      <c r="F17" s="2">
        <f t="shared" si="0"/>
        <v>100</v>
      </c>
    </row>
    <row r="18" spans="1:6" s="13" customFormat="1" ht="12.75">
      <c r="A18" s="1" t="s">
        <v>32</v>
      </c>
      <c r="B18" s="1" t="s">
        <v>50</v>
      </c>
      <c r="C18" s="1">
        <v>2793</v>
      </c>
      <c r="D18" s="1">
        <v>2542</v>
      </c>
      <c r="E18" s="1">
        <v>2542</v>
      </c>
      <c r="F18" s="2">
        <f t="shared" si="0"/>
        <v>100</v>
      </c>
    </row>
    <row r="19" spans="1:6" s="13" customFormat="1" ht="12.75">
      <c r="A19" s="1" t="s">
        <v>34</v>
      </c>
      <c r="B19" s="1" t="s">
        <v>36</v>
      </c>
      <c r="C19" s="1">
        <v>13480</v>
      </c>
      <c r="D19" s="1">
        <v>9766</v>
      </c>
      <c r="E19" s="1">
        <v>9766</v>
      </c>
      <c r="F19" s="2">
        <f t="shared" si="0"/>
        <v>100</v>
      </c>
    </row>
    <row r="20" spans="1:6" s="13" customFormat="1" ht="12.75">
      <c r="A20" s="1" t="s">
        <v>35</v>
      </c>
      <c r="B20" s="1" t="s">
        <v>38</v>
      </c>
      <c r="C20" s="1">
        <v>9134</v>
      </c>
      <c r="D20" s="1">
        <v>5821</v>
      </c>
      <c r="E20" s="1">
        <v>5821</v>
      </c>
      <c r="F20" s="2">
        <f t="shared" si="0"/>
        <v>100</v>
      </c>
    </row>
    <row r="21" spans="1:6" s="13" customFormat="1" ht="12.75">
      <c r="A21" s="1" t="s">
        <v>37</v>
      </c>
      <c r="B21" s="1" t="s">
        <v>40</v>
      </c>
      <c r="C21" s="1">
        <v>12274</v>
      </c>
      <c r="D21" s="1">
        <v>8925</v>
      </c>
      <c r="E21" s="1">
        <v>8925</v>
      </c>
      <c r="F21" s="2">
        <f t="shared" si="0"/>
        <v>100</v>
      </c>
    </row>
    <row r="22" spans="1:6" s="13" customFormat="1" ht="12.75">
      <c r="A22" s="1" t="s">
        <v>39</v>
      </c>
      <c r="B22" s="1" t="s">
        <v>42</v>
      </c>
      <c r="C22" s="1">
        <v>18694</v>
      </c>
      <c r="D22" s="1">
        <v>11560</v>
      </c>
      <c r="E22" s="1">
        <v>11560</v>
      </c>
      <c r="F22" s="2">
        <f t="shared" si="0"/>
        <v>100</v>
      </c>
    </row>
    <row r="23" spans="1:6" s="13" customFormat="1" ht="12.75">
      <c r="A23" s="1" t="s">
        <v>41</v>
      </c>
      <c r="B23" s="1" t="s">
        <v>44</v>
      </c>
      <c r="C23" s="1">
        <v>6982</v>
      </c>
      <c r="D23" s="1">
        <v>4404</v>
      </c>
      <c r="E23" s="1">
        <v>4404</v>
      </c>
      <c r="F23" s="2">
        <f t="shared" si="0"/>
        <v>100</v>
      </c>
    </row>
    <row r="24" spans="1:6" s="13" customFormat="1" ht="12.75">
      <c r="A24" s="1" t="s">
        <v>43</v>
      </c>
      <c r="B24" s="1" t="s">
        <v>46</v>
      </c>
      <c r="C24" s="1">
        <v>10072</v>
      </c>
      <c r="D24" s="1">
        <v>7717</v>
      </c>
      <c r="E24" s="1">
        <v>7717</v>
      </c>
      <c r="F24" s="2">
        <f t="shared" si="0"/>
        <v>100</v>
      </c>
    </row>
    <row r="25" spans="1:6" s="13" customFormat="1" ht="12.75">
      <c r="A25" s="1" t="s">
        <v>45</v>
      </c>
      <c r="B25" s="1" t="s">
        <v>48</v>
      </c>
      <c r="C25" s="1">
        <v>18149</v>
      </c>
      <c r="D25" s="1">
        <v>17139</v>
      </c>
      <c r="E25" s="1">
        <v>18182</v>
      </c>
      <c r="F25" s="2">
        <f t="shared" si="0"/>
        <v>106.08553591224693</v>
      </c>
    </row>
    <row r="26" spans="1:6" s="13" customFormat="1" ht="12.75">
      <c r="A26" s="1" t="s">
        <v>47</v>
      </c>
      <c r="B26" s="1" t="s">
        <v>53</v>
      </c>
      <c r="C26" s="1">
        <v>17151</v>
      </c>
      <c r="D26" s="1">
        <v>10756</v>
      </c>
      <c r="E26" s="1">
        <v>10756</v>
      </c>
      <c r="F26" s="2">
        <f t="shared" si="0"/>
        <v>100</v>
      </c>
    </row>
    <row r="27" spans="1:6" s="13" customFormat="1" ht="12.75">
      <c r="A27" s="1" t="s">
        <v>52</v>
      </c>
      <c r="B27" s="1" t="s">
        <v>55</v>
      </c>
      <c r="C27" s="1">
        <v>12675</v>
      </c>
      <c r="D27" s="1">
        <v>14701</v>
      </c>
      <c r="E27" s="1">
        <v>14614</v>
      </c>
      <c r="F27" s="2">
        <f t="shared" si="0"/>
        <v>99.40820352356982</v>
      </c>
    </row>
    <row r="28" spans="1:6" s="13" customFormat="1" ht="12.75">
      <c r="A28" s="1" t="s">
        <v>54</v>
      </c>
      <c r="B28" s="1" t="s">
        <v>57</v>
      </c>
      <c r="C28" s="1">
        <v>0</v>
      </c>
      <c r="D28" s="1">
        <v>780</v>
      </c>
      <c r="E28" s="1">
        <v>0</v>
      </c>
      <c r="F28" s="2">
        <v>0</v>
      </c>
    </row>
    <row r="29" spans="1:6" s="13" customFormat="1" ht="12.75">
      <c r="A29" s="1" t="s">
        <v>56</v>
      </c>
      <c r="B29" s="1" t="s">
        <v>59</v>
      </c>
      <c r="C29" s="1">
        <v>180</v>
      </c>
      <c r="D29" s="1">
        <v>738</v>
      </c>
      <c r="E29" s="1">
        <v>939</v>
      </c>
      <c r="F29" s="2">
        <f t="shared" si="0"/>
        <v>127.23577235772359</v>
      </c>
    </row>
    <row r="30" spans="1:6" s="13" customFormat="1" ht="12.75">
      <c r="A30" s="1" t="s">
        <v>58</v>
      </c>
      <c r="B30" s="1" t="s">
        <v>60</v>
      </c>
      <c r="C30" s="1">
        <v>7003</v>
      </c>
      <c r="D30" s="1">
        <v>7714</v>
      </c>
      <c r="E30" s="1">
        <v>7769</v>
      </c>
      <c r="F30" s="2">
        <f t="shared" si="0"/>
        <v>100.71298936997665</v>
      </c>
    </row>
    <row r="31" spans="1:6" s="13" customFormat="1" ht="12.75">
      <c r="A31" s="1" t="s">
        <v>61</v>
      </c>
      <c r="B31" s="1" t="s">
        <v>63</v>
      </c>
      <c r="C31" s="1">
        <v>9236</v>
      </c>
      <c r="D31" s="1">
        <v>10336</v>
      </c>
      <c r="E31" s="1">
        <v>8734</v>
      </c>
      <c r="F31" s="2">
        <f t="shared" si="0"/>
        <v>84.50077399380805</v>
      </c>
    </row>
    <row r="32" spans="1:6" s="13" customFormat="1" ht="12.75">
      <c r="A32" s="1" t="s">
        <v>62</v>
      </c>
      <c r="B32" s="1" t="s">
        <v>65</v>
      </c>
      <c r="C32" s="1">
        <v>7016</v>
      </c>
      <c r="D32" s="1">
        <v>6880</v>
      </c>
      <c r="E32" s="1">
        <v>4728</v>
      </c>
      <c r="F32" s="2">
        <f t="shared" si="0"/>
        <v>68.72093023255815</v>
      </c>
    </row>
    <row r="33" spans="1:6" s="13" customFormat="1" ht="12.75">
      <c r="A33" s="1" t="s">
        <v>64</v>
      </c>
      <c r="B33" s="1" t="s">
        <v>51</v>
      </c>
      <c r="C33" s="1">
        <v>36417</v>
      </c>
      <c r="D33" s="1">
        <v>42351</v>
      </c>
      <c r="E33" s="1">
        <v>27012</v>
      </c>
      <c r="F33" s="2">
        <f t="shared" si="0"/>
        <v>63.78125664092937</v>
      </c>
    </row>
    <row r="34" spans="1:6" s="13" customFormat="1" ht="12.75">
      <c r="A34" s="1" t="s">
        <v>66</v>
      </c>
      <c r="B34" s="1" t="s">
        <v>68</v>
      </c>
      <c r="C34" s="1">
        <v>5230</v>
      </c>
      <c r="D34" s="1">
        <v>5807</v>
      </c>
      <c r="E34" s="1">
        <v>4216</v>
      </c>
      <c r="F34" s="2">
        <f t="shared" si="0"/>
        <v>72.60203203030825</v>
      </c>
    </row>
    <row r="35" spans="1:6" s="13" customFormat="1" ht="12.75">
      <c r="A35" s="1" t="s">
        <v>67</v>
      </c>
      <c r="B35" s="1" t="s">
        <v>1</v>
      </c>
      <c r="C35" s="1">
        <v>29031</v>
      </c>
      <c r="D35" s="1">
        <v>28140</v>
      </c>
      <c r="E35" s="1">
        <v>29629</v>
      </c>
      <c r="F35" s="2">
        <f t="shared" si="0"/>
        <v>105.29140014214641</v>
      </c>
    </row>
    <row r="36" spans="1:6" ht="12.75">
      <c r="A36" s="14" t="s">
        <v>12</v>
      </c>
      <c r="B36" s="15" t="s">
        <v>69</v>
      </c>
      <c r="C36" s="14">
        <f>SUM(C6:C35)</f>
        <v>414371</v>
      </c>
      <c r="D36" s="14">
        <f>SUM(D6:D35)</f>
        <v>421079</v>
      </c>
      <c r="E36" s="14">
        <f>SUM(E6:E35)</f>
        <v>397888</v>
      </c>
      <c r="F36" s="16">
        <f>E36/D36*100</f>
        <v>94.49248240828918</v>
      </c>
    </row>
  </sheetData>
  <sheetProtection/>
  <mergeCells count="1">
    <mergeCell ref="C1:F1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r:id="rId1"/>
  <headerFooter alignWithMargins="0">
    <oddHeader>&amp;C&amp;"Times New Roman,Normál"&amp;P/&amp;N
Élelmezési támogatás &amp;R&amp;"Times New Roman,Normál"2/b.sz. táblázat
ezer ft-ban</oddHeader>
    <oddFooter>&amp;L&amp;"Times New Roman,Normál"&amp;8&amp;D/&amp;T/Tóthné&amp;C&amp;"Times New Roman,Normál"&amp;8&amp;Z&amp;F/&amp;A/Tóthné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Tulajdonos</cp:lastModifiedBy>
  <cp:lastPrinted>2007-11-20T12:38:29Z</cp:lastPrinted>
  <dcterms:created xsi:type="dcterms:W3CDTF">2000-07-12T09:08:54Z</dcterms:created>
  <dcterms:modified xsi:type="dcterms:W3CDTF">2007-11-22T15:12:51Z</dcterms:modified>
  <cp:category/>
  <cp:version/>
  <cp:contentType/>
  <cp:contentStatus/>
</cp:coreProperties>
</file>