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norm.k.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<sst xmlns="http://schemas.openxmlformats.org/spreadsheetml/2006/main" count="45" uniqueCount="42">
  <si>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Sor-</t>
  </si>
  <si>
    <t>Megnevezés</t>
  </si>
  <si>
    <t>Módosított</t>
  </si>
  <si>
    <t>Megjegyzés</t>
  </si>
  <si>
    <t>szám</t>
  </si>
  <si>
    <t>előirányzat</t>
  </si>
  <si>
    <t>I.</t>
  </si>
  <si>
    <t>1.</t>
  </si>
  <si>
    <t>2.</t>
  </si>
  <si>
    <t>3.</t>
  </si>
  <si>
    <t>Pedagógiai szakszolgálat</t>
  </si>
  <si>
    <t>II.</t>
  </si>
  <si>
    <t>III.</t>
  </si>
  <si>
    <t>Helyi önkormányzati hivatásos tűzoltóságok támogatása</t>
  </si>
  <si>
    <t>IV.</t>
  </si>
  <si>
    <t>Kiegészítő támogatás egyes közoktatási feladatokhoz összesen: (1-2)</t>
  </si>
  <si>
    <t xml:space="preserve">Rendszeres gyermekvédelmi támogatás és kiegészítése </t>
  </si>
  <si>
    <t>Rendszeres szociális segély</t>
  </si>
  <si>
    <t>Időskorúak járadéka</t>
  </si>
  <si>
    <t>4.</t>
  </si>
  <si>
    <t>Normatív alapú ápolási díj és szakértői költsége</t>
  </si>
  <si>
    <t>5.</t>
  </si>
  <si>
    <t>Adósságcsökkentési támogatás</t>
  </si>
  <si>
    <t>6.</t>
  </si>
  <si>
    <t>Adósságkezelési szolgáltatáshoz kapcsolódó és normatív</t>
  </si>
  <si>
    <t>lakásfenntartási támogatás</t>
  </si>
  <si>
    <t>7.</t>
  </si>
  <si>
    <t>Panel Plusz Hitelprogram keretében felvett kölcsönhöz kapcsolódó</t>
  </si>
  <si>
    <t>kamattámogatás</t>
  </si>
  <si>
    <t>Egyes jövedelempótló támogatások kiegészítése összesen: (1-7)</t>
  </si>
  <si>
    <t>Szociális továbbképzés és szakvizsga támogatása</t>
  </si>
  <si>
    <t>Működési c.támogatások</t>
  </si>
  <si>
    <t>Működési c. támogatások összesen</t>
  </si>
  <si>
    <t>Önkormányzat által szervezett közfoglalkoztatás támogatása</t>
  </si>
  <si>
    <t>V.</t>
  </si>
  <si>
    <t xml:space="preserve">Pedagógus szakvizsga, továbbképzés, emelt szintű érettségi </t>
  </si>
  <si>
    <t>vizsgáztatásra való felkészülés támogatása</t>
  </si>
  <si>
    <t>Eredeti</t>
  </si>
  <si>
    <t>Teljesítés</t>
  </si>
  <si>
    <t xml:space="preserve"> %-a</t>
  </si>
  <si>
    <t>előir.</t>
  </si>
  <si>
    <t xml:space="preserve">09.30.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</si>
</sst>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 CE"/>
      <family val="1"/>
    </font>
    <font>
      <b/>
      <sz val="10"/>
      <color indexed="10"/>
      <name val="Times New Roman C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7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3" fontId="5" fillId="7" borderId="12" xfId="0" applyNumberFormat="1" applyFont="1" applyFill="1" applyBorder="1" applyAlignment="1">
      <alignment/>
    </xf>
    <xf numFmtId="3" fontId="8" fillId="7" borderId="12" xfId="0" applyNumberFormat="1" applyFont="1" applyFill="1" applyBorder="1" applyAlignment="1">
      <alignment/>
    </xf>
    <xf numFmtId="3" fontId="5" fillId="7" borderId="10" xfId="0" applyNumberFormat="1" applyFont="1" applyFill="1" applyBorder="1" applyAlignment="1">
      <alignment/>
    </xf>
    <xf numFmtId="49" fontId="5" fillId="24" borderId="11" xfId="0" applyNumberFormat="1" applyFont="1" applyFill="1" applyBorder="1" applyAlignment="1">
      <alignment horizontal="center"/>
    </xf>
    <xf numFmtId="164" fontId="5" fillId="7" borderId="12" xfId="0" applyNumberFormat="1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26" fillId="0" borderId="13" xfId="0" applyFont="1" applyBorder="1" applyAlignment="1">
      <alignment/>
    </xf>
    <xf numFmtId="3" fontId="6" fillId="7" borderId="13" xfId="0" applyNumberFormat="1" applyFont="1" applyFill="1" applyBorder="1" applyAlignment="1">
      <alignment/>
    </xf>
    <xf numFmtId="164" fontId="6" fillId="7" borderId="13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1" fillId="0" borderId="0" xfId="0" applyFont="1" applyAlignment="1">
      <alignment/>
    </xf>
    <xf numFmtId="0" fontId="6" fillId="25" borderId="13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Continuous"/>
    </xf>
    <xf numFmtId="3" fontId="27" fillId="7" borderId="13" xfId="0" applyNumberFormat="1" applyFont="1" applyFill="1" applyBorder="1" applyAlignment="1">
      <alignment/>
    </xf>
    <xf numFmtId="0" fontId="6" fillId="25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zoomScalePageLayoutView="0" workbookViewId="0" topLeftCell="A1">
      <selection activeCell="E23" sqref="E23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4" width="12.28125" style="0" customWidth="1"/>
    <col min="5" max="6" width="12.140625" style="0" customWidth="1"/>
    <col min="7" max="7" width="32.00390625" style="0" customWidth="1"/>
  </cols>
  <sheetData>
    <row r="1" spans="1:7" ht="12.75">
      <c r="A1" s="1" t="s">
        <v>0</v>
      </c>
      <c r="B1" s="1" t="s">
        <v>1</v>
      </c>
      <c r="C1" s="1" t="s">
        <v>37</v>
      </c>
      <c r="D1" s="1" t="s">
        <v>2</v>
      </c>
      <c r="E1" s="1" t="s">
        <v>38</v>
      </c>
      <c r="F1" s="1" t="s">
        <v>38</v>
      </c>
      <c r="G1" s="1" t="s">
        <v>3</v>
      </c>
    </row>
    <row r="2" spans="1:7" ht="12.75">
      <c r="A2" s="2" t="s">
        <v>4</v>
      </c>
      <c r="B2" s="3"/>
      <c r="C2" s="2" t="s">
        <v>5</v>
      </c>
      <c r="D2" s="2" t="s">
        <v>40</v>
      </c>
      <c r="E2" s="15" t="s">
        <v>41</v>
      </c>
      <c r="F2" s="15" t="s">
        <v>39</v>
      </c>
      <c r="G2" s="4"/>
    </row>
    <row r="3" spans="1:7" ht="12.75">
      <c r="A3" s="5"/>
      <c r="B3" s="27" t="s">
        <v>31</v>
      </c>
      <c r="C3" s="27"/>
      <c r="D3" s="27"/>
      <c r="E3" s="27"/>
      <c r="F3" s="27"/>
      <c r="G3" s="27"/>
    </row>
    <row r="4" spans="1:7" ht="12.75">
      <c r="A4" s="6"/>
      <c r="B4" s="28"/>
      <c r="C4" s="28"/>
      <c r="D4" s="28"/>
      <c r="E4" s="28"/>
      <c r="F4" s="28"/>
      <c r="G4" s="28"/>
    </row>
    <row r="5" spans="1:7" ht="12.75">
      <c r="A5" s="7"/>
      <c r="B5" s="8"/>
      <c r="C5" s="9"/>
      <c r="D5" s="9"/>
      <c r="E5" s="9"/>
      <c r="F5" s="9"/>
      <c r="G5" s="7"/>
    </row>
    <row r="6" spans="1:7" ht="12.75">
      <c r="A6" s="11" t="s">
        <v>7</v>
      </c>
      <c r="B6" s="10" t="s">
        <v>35</v>
      </c>
      <c r="C6" s="12"/>
      <c r="D6" s="13"/>
      <c r="E6" s="12"/>
      <c r="F6" s="12"/>
      <c r="G6" s="10"/>
    </row>
    <row r="7" spans="1:7" ht="12.75">
      <c r="A7" s="11"/>
      <c r="B7" s="10" t="s">
        <v>36</v>
      </c>
      <c r="C7" s="12">
        <v>16544</v>
      </c>
      <c r="D7" s="12">
        <v>16544</v>
      </c>
      <c r="E7" s="12">
        <v>13003</v>
      </c>
      <c r="F7" s="16">
        <f>E7/D7*100</f>
        <v>78.59647001934236</v>
      </c>
      <c r="G7" s="10"/>
    </row>
    <row r="8" spans="1:7" ht="12.75">
      <c r="A8" s="11" t="s">
        <v>8</v>
      </c>
      <c r="B8" s="10" t="s">
        <v>10</v>
      </c>
      <c r="C8" s="12">
        <v>27540</v>
      </c>
      <c r="D8" s="12">
        <v>27540</v>
      </c>
      <c r="E8" s="12">
        <v>21647</v>
      </c>
      <c r="F8" s="16">
        <f aca="true" t="shared" si="0" ref="F8:F23">E8/D8*100</f>
        <v>78.60203340595497</v>
      </c>
      <c r="G8" s="10"/>
    </row>
    <row r="9" spans="1:7" s="22" customFormat="1" ht="12.75">
      <c r="A9" s="17" t="s">
        <v>6</v>
      </c>
      <c r="B9" s="18" t="s">
        <v>15</v>
      </c>
      <c r="C9" s="19">
        <f>SUM(C7:C8)</f>
        <v>44084</v>
      </c>
      <c r="D9" s="19">
        <f>SUM(D7:D8)</f>
        <v>44084</v>
      </c>
      <c r="E9" s="19">
        <v>34650</v>
      </c>
      <c r="F9" s="20">
        <f t="shared" si="0"/>
        <v>78.59994555847926</v>
      </c>
      <c r="G9" s="21"/>
    </row>
    <row r="10" spans="1:7" s="22" customFormat="1" ht="12.75">
      <c r="A10" s="17" t="s">
        <v>11</v>
      </c>
      <c r="B10" s="18" t="s">
        <v>33</v>
      </c>
      <c r="C10" s="19">
        <v>79076</v>
      </c>
      <c r="D10" s="19">
        <v>77130</v>
      </c>
      <c r="E10" s="19">
        <v>65924</v>
      </c>
      <c r="F10" s="20">
        <f t="shared" si="0"/>
        <v>85.47128225074549</v>
      </c>
      <c r="G10" s="21"/>
    </row>
    <row r="11" spans="1:7" ht="12.75">
      <c r="A11" s="11" t="s">
        <v>7</v>
      </c>
      <c r="B11" s="10" t="s">
        <v>16</v>
      </c>
      <c r="C11" s="12">
        <v>25000</v>
      </c>
      <c r="D11" s="12">
        <v>24994</v>
      </c>
      <c r="E11" s="14">
        <v>11469</v>
      </c>
      <c r="F11" s="16">
        <f t="shared" si="0"/>
        <v>45.88701288309194</v>
      </c>
      <c r="G11" s="10"/>
    </row>
    <row r="12" spans="1:7" ht="12.75">
      <c r="A12" s="11" t="s">
        <v>8</v>
      </c>
      <c r="B12" s="10" t="s">
        <v>17</v>
      </c>
      <c r="C12" s="12">
        <v>324000</v>
      </c>
      <c r="D12" s="12">
        <v>324000</v>
      </c>
      <c r="E12" s="12">
        <v>292025</v>
      </c>
      <c r="F12" s="16">
        <f t="shared" si="0"/>
        <v>90.13117283950616</v>
      </c>
      <c r="G12" s="10"/>
    </row>
    <row r="13" spans="1:7" ht="12.75">
      <c r="A13" s="11" t="s">
        <v>9</v>
      </c>
      <c r="B13" s="10" t="s">
        <v>18</v>
      </c>
      <c r="C13" s="12">
        <v>5850</v>
      </c>
      <c r="D13" s="12">
        <v>5850</v>
      </c>
      <c r="E13" s="12">
        <v>4071</v>
      </c>
      <c r="F13" s="16">
        <f t="shared" si="0"/>
        <v>69.58974358974359</v>
      </c>
      <c r="G13" s="10"/>
    </row>
    <row r="14" spans="1:7" ht="12.75">
      <c r="A14" s="11" t="s">
        <v>19</v>
      </c>
      <c r="B14" s="10" t="s">
        <v>20</v>
      </c>
      <c r="C14" s="12">
        <v>73000</v>
      </c>
      <c r="D14" s="12">
        <v>73000</v>
      </c>
      <c r="E14" s="12">
        <v>55870</v>
      </c>
      <c r="F14" s="16">
        <f t="shared" si="0"/>
        <v>76.53424657534246</v>
      </c>
      <c r="G14" s="10"/>
    </row>
    <row r="15" spans="1:7" ht="12.75">
      <c r="A15" s="11" t="s">
        <v>21</v>
      </c>
      <c r="B15" s="10" t="s">
        <v>22</v>
      </c>
      <c r="C15" s="12">
        <v>9900</v>
      </c>
      <c r="D15" s="12">
        <v>9900</v>
      </c>
      <c r="E15" s="12">
        <v>4458</v>
      </c>
      <c r="F15" s="16">
        <f t="shared" si="0"/>
        <v>45.03030303030303</v>
      </c>
      <c r="G15" s="10"/>
    </row>
    <row r="16" spans="1:7" ht="12.75">
      <c r="A16" s="11" t="s">
        <v>23</v>
      </c>
      <c r="B16" s="10" t="s">
        <v>24</v>
      </c>
      <c r="C16" s="12"/>
      <c r="D16" s="12"/>
      <c r="E16" s="12"/>
      <c r="F16" s="16"/>
      <c r="G16" s="10"/>
    </row>
    <row r="17" spans="1:7" ht="12.75">
      <c r="A17" s="11"/>
      <c r="B17" s="10" t="s">
        <v>25</v>
      </c>
      <c r="C17" s="12">
        <v>64350</v>
      </c>
      <c r="D17" s="12">
        <v>64350</v>
      </c>
      <c r="E17" s="12">
        <v>42166</v>
      </c>
      <c r="F17" s="16">
        <f t="shared" si="0"/>
        <v>65.52602952602953</v>
      </c>
      <c r="G17" s="10"/>
    </row>
    <row r="18" spans="1:7" ht="12.75">
      <c r="A18" s="11" t="s">
        <v>26</v>
      </c>
      <c r="B18" s="10" t="s">
        <v>27</v>
      </c>
      <c r="C18" s="12"/>
      <c r="D18" s="12"/>
      <c r="E18" s="12"/>
      <c r="F18" s="16"/>
      <c r="G18" s="10"/>
    </row>
    <row r="19" spans="1:7" ht="12.75">
      <c r="A19" s="11"/>
      <c r="B19" s="10" t="s">
        <v>28</v>
      </c>
      <c r="C19" s="12">
        <v>100</v>
      </c>
      <c r="D19" s="12">
        <v>100</v>
      </c>
      <c r="E19" s="12">
        <v>0</v>
      </c>
      <c r="F19" s="16">
        <f t="shared" si="0"/>
        <v>0</v>
      </c>
      <c r="G19" s="10"/>
    </row>
    <row r="20" spans="1:7" s="22" customFormat="1" ht="12.75">
      <c r="A20" s="17" t="s">
        <v>12</v>
      </c>
      <c r="B20" s="21" t="s">
        <v>29</v>
      </c>
      <c r="C20" s="19">
        <f>SUM(C11:C19)</f>
        <v>502200</v>
      </c>
      <c r="D20" s="19">
        <f>SUM(D11:D19)</f>
        <v>502194</v>
      </c>
      <c r="E20" s="19">
        <v>410059</v>
      </c>
      <c r="F20" s="20">
        <f t="shared" si="0"/>
        <v>81.65350442259366</v>
      </c>
      <c r="G20" s="21"/>
    </row>
    <row r="21" spans="1:7" s="22" customFormat="1" ht="12.75">
      <c r="A21" s="17" t="s">
        <v>14</v>
      </c>
      <c r="B21" s="21" t="s">
        <v>30</v>
      </c>
      <c r="C21" s="19">
        <v>1288</v>
      </c>
      <c r="D21" s="19">
        <v>1288</v>
      </c>
      <c r="E21" s="19">
        <v>966</v>
      </c>
      <c r="F21" s="20">
        <f t="shared" si="0"/>
        <v>75</v>
      </c>
      <c r="G21" s="21"/>
    </row>
    <row r="22" spans="1:7" s="22" customFormat="1" ht="12.75">
      <c r="A22" s="17" t="s">
        <v>34</v>
      </c>
      <c r="B22" s="21" t="s">
        <v>13</v>
      </c>
      <c r="C22" s="19">
        <v>325082</v>
      </c>
      <c r="D22" s="19">
        <v>325082</v>
      </c>
      <c r="E22" s="19">
        <v>255514</v>
      </c>
      <c r="F22" s="20">
        <f t="shared" si="0"/>
        <v>78.59986095815825</v>
      </c>
      <c r="G22" s="21"/>
    </row>
    <row r="23" spans="1:7" s="22" customFormat="1" ht="12.75">
      <c r="A23" s="23"/>
      <c r="B23" s="24" t="s">
        <v>32</v>
      </c>
      <c r="C23" s="25">
        <f>SUM(C9+C10+C20+C21+C22)</f>
        <v>951730</v>
      </c>
      <c r="D23" s="25">
        <f>SUM(D9+D10+D20+D21+D22)</f>
        <v>949778</v>
      </c>
      <c r="E23" s="25">
        <f>SUM(E9+E10+E20+E21+E22)</f>
        <v>767113</v>
      </c>
      <c r="F23" s="20">
        <f t="shared" si="0"/>
        <v>80.76761095750797</v>
      </c>
      <c r="G23" s="26"/>
    </row>
  </sheetData>
  <sheetProtection/>
  <mergeCells count="1">
    <mergeCell ref="B3:G4"/>
  </mergeCells>
  <printOptions horizont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
1/a. sz.  táblázat
(ezer ft-ban)
</oddHeader>
    <oddFooter>&amp;L&amp;"Times New Roman CE,Normál"&amp;8&amp;D / &amp;T / Bagyari Lajosné&amp;C&amp;"Times New Roman CE,Normál"&amp;8 &amp;F/ 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Tulajdonos</cp:lastModifiedBy>
  <cp:lastPrinted>2007-08-07T08:30:03Z</cp:lastPrinted>
  <dcterms:created xsi:type="dcterms:W3CDTF">2005-01-24T14:31:21Z</dcterms:created>
  <dcterms:modified xsi:type="dcterms:W3CDTF">2007-11-22T15:11:32Z</dcterms:modified>
  <cp:category/>
  <cp:version/>
  <cp:contentType/>
  <cp:contentStatus/>
</cp:coreProperties>
</file>