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7320" activeTab="0"/>
  </bookViews>
  <sheets>
    <sheet name="pénzmaradvány-, eredm kimut" sheetId="1" r:id="rId1"/>
  </sheets>
  <definedNames>
    <definedName name="_xlnm.Print_Area" localSheetId="0">'pénzmaradvány-, eredm kimut'!$A$1:$H$56</definedName>
  </definedNames>
  <calcPr fullCalcOnLoad="1"/>
</workbook>
</file>

<file path=xl/sharedStrings.xml><?xml version="1.0" encoding="utf-8"?>
<sst xmlns="http://schemas.openxmlformats.org/spreadsheetml/2006/main" count="114" uniqueCount="52">
  <si>
    <t>Előző évi</t>
  </si>
  <si>
    <t>Előző év</t>
  </si>
  <si>
    <t xml:space="preserve">Tárgyévi </t>
  </si>
  <si>
    <t>Tárgyév</t>
  </si>
  <si>
    <t>költség-</t>
  </si>
  <si>
    <t>Auditá-</t>
  </si>
  <si>
    <t>auditált</t>
  </si>
  <si>
    <t>vetési</t>
  </si>
  <si>
    <t>lási</t>
  </si>
  <si>
    <t>egysze-</t>
  </si>
  <si>
    <t>beszámoló</t>
  </si>
  <si>
    <t>eltérés</t>
  </si>
  <si>
    <t>rűsített</t>
  </si>
  <si>
    <t>záró adatai</t>
  </si>
  <si>
    <t xml:space="preserve"> </t>
  </si>
  <si>
    <t>(+,-)</t>
  </si>
  <si>
    <t>Megnevezés</t>
  </si>
  <si>
    <t>Egyszerűsített pénzmaradvány - kimutatás</t>
  </si>
  <si>
    <t>1.  Záró pénzkészlet</t>
  </si>
  <si>
    <t>2. Egyéb aktív és passzív pénzügyi elszámolások</t>
  </si>
  <si>
    <t xml:space="preserve">    összevont záróegyenlege </t>
  </si>
  <si>
    <t>(-)</t>
  </si>
  <si>
    <t>4.  Vállalkozási tevékenység pénzforg.eredménye</t>
  </si>
  <si>
    <t>5.  Tárgyévi helyesbített pénzmaradvány</t>
  </si>
  <si>
    <t xml:space="preserve">     (1+,-2-3-4)</t>
  </si>
  <si>
    <t>6.  Finanszírozásból származó korrekciók</t>
  </si>
  <si>
    <t>7.  Pénzmaradványt terhelő elvonások</t>
  </si>
  <si>
    <t>8.  Vállalkozási tevékenység eredményéből</t>
  </si>
  <si>
    <t xml:space="preserve">     alaptevékenység ellátására felhasznált összeg</t>
  </si>
  <si>
    <t>9.  Költségvetési pénzmaradványt külön jogszabály</t>
  </si>
  <si>
    <t xml:space="preserve">     alapján módosító tétel</t>
  </si>
  <si>
    <t>10.Módosított pénzmaradvány</t>
  </si>
  <si>
    <t xml:space="preserve">     (5+,-6+,-7+8+,-9)</t>
  </si>
  <si>
    <t xml:space="preserve">      folyósított pénzeszköz maradványa</t>
  </si>
  <si>
    <t>Egyszerűsített eredménykimutatás</t>
  </si>
  <si>
    <t xml:space="preserve">1.  Vállalkozási tevékenység szakfeladaton </t>
  </si>
  <si>
    <t xml:space="preserve">      elszámolt bevételei</t>
  </si>
  <si>
    <t>2.  Vállalkozási tevékenység szakfeladaton</t>
  </si>
  <si>
    <t xml:space="preserve">      elszámolt kiadásai</t>
  </si>
  <si>
    <t>3.  Vállalkozási tevékenység pénzforgalmi eredménye</t>
  </si>
  <si>
    <t xml:space="preserve">     (1 - 2)</t>
  </si>
  <si>
    <t>4.  Vállakozási tevékenységet terhelő értékcs.leírás</t>
  </si>
  <si>
    <t>5.  Alaptev.ell.-ra felhaszn.és felh.tervezett eredmény</t>
  </si>
  <si>
    <t>7.  Vállalkozási tev.módosított pénzf.eredménye</t>
  </si>
  <si>
    <t xml:space="preserve">     (3-4-5+,-6)</t>
  </si>
  <si>
    <t>11. A 10. sorból egészségbiztosítási alapból</t>
  </si>
  <si>
    <t>12. A 10. sorból kötelezettséggel terhelt pénzmaradvány</t>
  </si>
  <si>
    <t>13. A 10. sorból szabad pénzmaradvány</t>
  </si>
  <si>
    <t>3.  Előző év (ek)ben képzett tartalékok maradványa</t>
  </si>
  <si>
    <t>6.  Pénzforgalmi eredményt jogsz.alapj.mód.egyéb tétel</t>
  </si>
  <si>
    <t>8. Vállalkozási tevékenységet terhelő befizetés</t>
  </si>
  <si>
    <t>9. Tartalékba helyezhető összeg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</si>
</sst>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name val="Times New Roman CE"/>
      <family val="1"/>
    </font>
    <font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43">
      <selection activeCell="F55" sqref="F55"/>
    </sheetView>
  </sheetViews>
  <sheetFormatPr defaultColWidth="9.140625" defaultRowHeight="12.75"/>
  <cols>
    <col min="1" max="1" width="46.28125" style="0" customWidth="1"/>
    <col min="2" max="2" width="3.7109375" style="0" customWidth="1"/>
    <col min="3" max="3" width="8.8515625" style="0" customWidth="1"/>
    <col min="4" max="4" width="6.140625" style="0" customWidth="1"/>
    <col min="7" max="7" width="6.57421875" style="0" customWidth="1"/>
  </cols>
  <sheetData>
    <row r="1" spans="1:8" ht="12.75">
      <c r="A1" s="19" t="s">
        <v>17</v>
      </c>
      <c r="B1" s="19"/>
      <c r="C1" s="19"/>
      <c r="D1" s="19"/>
      <c r="E1" s="19"/>
      <c r="F1" s="19"/>
      <c r="G1" s="19"/>
      <c r="H1" s="19"/>
    </row>
    <row r="2" spans="1:8" ht="12.75">
      <c r="A2" s="1"/>
      <c r="B2" s="1"/>
      <c r="C2" s="2" t="s">
        <v>0</v>
      </c>
      <c r="D2" s="2"/>
      <c r="E2" s="2" t="s">
        <v>1</v>
      </c>
      <c r="F2" s="2" t="s">
        <v>2</v>
      </c>
      <c r="G2" s="2"/>
      <c r="H2" s="2" t="s">
        <v>3</v>
      </c>
    </row>
    <row r="3" spans="1:8" ht="12.75">
      <c r="A3" s="4"/>
      <c r="B3" s="4"/>
      <c r="C3" s="5" t="s">
        <v>4</v>
      </c>
      <c r="D3" s="5" t="s">
        <v>5</v>
      </c>
      <c r="E3" s="5" t="s">
        <v>6</v>
      </c>
      <c r="F3" s="5" t="s">
        <v>4</v>
      </c>
      <c r="G3" s="5" t="s">
        <v>5</v>
      </c>
      <c r="H3" s="5" t="s">
        <v>6</v>
      </c>
    </row>
    <row r="4" spans="1:8" ht="12.75">
      <c r="A4" s="4" t="s">
        <v>16</v>
      </c>
      <c r="B4" s="20"/>
      <c r="C4" s="5" t="s">
        <v>7</v>
      </c>
      <c r="D4" s="5" t="s">
        <v>8</v>
      </c>
      <c r="E4" s="5" t="s">
        <v>9</v>
      </c>
      <c r="F4" s="5" t="s">
        <v>7</v>
      </c>
      <c r="G4" s="5" t="s">
        <v>8</v>
      </c>
      <c r="H4" s="5" t="s">
        <v>9</v>
      </c>
    </row>
    <row r="5" spans="1:8" ht="12.75">
      <c r="A5" s="4"/>
      <c r="B5" s="4"/>
      <c r="C5" s="5" t="s">
        <v>10</v>
      </c>
      <c r="D5" s="5" t="s">
        <v>11</v>
      </c>
      <c r="E5" s="5" t="s">
        <v>12</v>
      </c>
      <c r="F5" s="5" t="s">
        <v>10</v>
      </c>
      <c r="G5" s="5" t="s">
        <v>11</v>
      </c>
      <c r="H5" s="5" t="s">
        <v>12</v>
      </c>
    </row>
    <row r="6" spans="1:8" ht="12.75">
      <c r="A6" s="4"/>
      <c r="B6" s="4"/>
      <c r="C6" s="5" t="s">
        <v>13</v>
      </c>
      <c r="D6" s="5" t="s">
        <v>14</v>
      </c>
      <c r="E6" s="5" t="s">
        <v>10</v>
      </c>
      <c r="F6" s="5" t="s">
        <v>13</v>
      </c>
      <c r="G6" s="5" t="s">
        <v>14</v>
      </c>
      <c r="H6" s="5" t="s">
        <v>10</v>
      </c>
    </row>
    <row r="7" spans="1:8" ht="12.75">
      <c r="A7" s="6" t="s">
        <v>14</v>
      </c>
      <c r="B7" s="21"/>
      <c r="C7" s="7"/>
      <c r="D7" s="7" t="s">
        <v>15</v>
      </c>
      <c r="E7" s="7" t="s">
        <v>13</v>
      </c>
      <c r="F7" s="7"/>
      <c r="G7" s="7" t="s">
        <v>15</v>
      </c>
      <c r="H7" s="7" t="s">
        <v>13</v>
      </c>
    </row>
    <row r="8" spans="1:8" ht="12.75">
      <c r="A8" s="10"/>
      <c r="B8" s="17"/>
      <c r="C8" s="10"/>
      <c r="D8" s="10"/>
      <c r="E8" s="10"/>
      <c r="F8" s="10"/>
      <c r="G8" s="10"/>
      <c r="H8" s="10"/>
    </row>
    <row r="9" spans="1:8" ht="12.75">
      <c r="A9" s="9" t="s">
        <v>18</v>
      </c>
      <c r="B9" s="15"/>
      <c r="C9" s="9">
        <v>1380119</v>
      </c>
      <c r="D9" s="9">
        <v>0</v>
      </c>
      <c r="E9" s="11">
        <f>(C9+D9)</f>
        <v>1380119</v>
      </c>
      <c r="F9" s="9">
        <v>2001107</v>
      </c>
      <c r="G9" s="9">
        <v>0</v>
      </c>
      <c r="H9" s="11">
        <f>(F9+G9)</f>
        <v>2001107</v>
      </c>
    </row>
    <row r="10" spans="1:8" ht="12.75">
      <c r="A10" s="9"/>
      <c r="B10" s="15"/>
      <c r="C10" s="9"/>
      <c r="D10" s="9"/>
      <c r="E10" s="9"/>
      <c r="F10" s="9"/>
      <c r="G10" s="9"/>
      <c r="H10" s="9"/>
    </row>
    <row r="11" spans="1:8" ht="12.75">
      <c r="A11" s="9" t="s">
        <v>19</v>
      </c>
      <c r="B11" s="15" t="s">
        <v>15</v>
      </c>
      <c r="C11" s="9">
        <v>-547972</v>
      </c>
      <c r="D11" s="9">
        <v>0</v>
      </c>
      <c r="E11" s="11">
        <f>(C11+D11)</f>
        <v>-547972</v>
      </c>
      <c r="F11" s="9">
        <v>-659202</v>
      </c>
      <c r="G11" s="9">
        <v>0</v>
      </c>
      <c r="H11" s="11">
        <f>(F11+G11)</f>
        <v>-659202</v>
      </c>
    </row>
    <row r="12" spans="1:8" ht="12.75">
      <c r="A12" s="9" t="s">
        <v>20</v>
      </c>
      <c r="B12" s="15" t="s">
        <v>14</v>
      </c>
      <c r="C12" s="9"/>
      <c r="D12" s="9"/>
      <c r="E12" s="9"/>
      <c r="F12" s="9"/>
      <c r="G12" s="9"/>
      <c r="H12" s="9"/>
    </row>
    <row r="13" spans="1:8" ht="12.75">
      <c r="A13" s="9" t="s">
        <v>48</v>
      </c>
      <c r="B13" s="15" t="s">
        <v>21</v>
      </c>
      <c r="C13" s="9">
        <v>0</v>
      </c>
      <c r="D13" s="9">
        <v>0</v>
      </c>
      <c r="E13" s="11">
        <f>(C13+D13)</f>
        <v>0</v>
      </c>
      <c r="F13" s="9">
        <v>0</v>
      </c>
      <c r="G13" s="9">
        <v>0</v>
      </c>
      <c r="H13" s="11">
        <f>(F13+G13)</f>
        <v>0</v>
      </c>
    </row>
    <row r="14" spans="1:8" ht="12.75">
      <c r="A14" s="9" t="s">
        <v>22</v>
      </c>
      <c r="B14" s="15" t="s">
        <v>21</v>
      </c>
      <c r="C14" s="9">
        <v>-907</v>
      </c>
      <c r="D14" s="9">
        <v>0</v>
      </c>
      <c r="E14" s="11">
        <f>(C14+D14)</f>
        <v>-907</v>
      </c>
      <c r="F14" s="9">
        <v>899</v>
      </c>
      <c r="G14" s="9">
        <v>0</v>
      </c>
      <c r="H14" s="11">
        <f>(F14+G14)</f>
        <v>899</v>
      </c>
    </row>
    <row r="15" spans="1:8" ht="12.75">
      <c r="A15" s="10" t="s">
        <v>23</v>
      </c>
      <c r="B15" s="17"/>
      <c r="C15" s="22">
        <f aca="true" t="shared" si="0" ref="C15:H15">(C9+C11-C13-C14)</f>
        <v>833054</v>
      </c>
      <c r="D15" s="22">
        <f t="shared" si="0"/>
        <v>0</v>
      </c>
      <c r="E15" s="22">
        <f t="shared" si="0"/>
        <v>833054</v>
      </c>
      <c r="F15" s="22">
        <f t="shared" si="0"/>
        <v>1341006</v>
      </c>
      <c r="G15" s="22">
        <f t="shared" si="0"/>
        <v>0</v>
      </c>
      <c r="H15" s="22">
        <f t="shared" si="0"/>
        <v>1341006</v>
      </c>
    </row>
    <row r="16" spans="1:8" ht="12.75">
      <c r="A16" s="16" t="s">
        <v>24</v>
      </c>
      <c r="B16" s="14"/>
      <c r="C16" s="16"/>
      <c r="D16" s="16"/>
      <c r="E16" s="16"/>
      <c r="F16" s="16"/>
      <c r="G16" s="16"/>
      <c r="H16" s="16"/>
    </row>
    <row r="17" spans="1:8" ht="12.75">
      <c r="A17" s="13"/>
      <c r="B17" s="23"/>
      <c r="C17" s="13"/>
      <c r="D17" s="13"/>
      <c r="E17" s="13"/>
      <c r="F17" s="13"/>
      <c r="G17" s="13"/>
      <c r="H17" s="13"/>
    </row>
    <row r="18" spans="1:8" ht="12.75">
      <c r="A18" s="24" t="s">
        <v>25</v>
      </c>
      <c r="B18" s="17" t="s">
        <v>15</v>
      </c>
      <c r="C18" s="10">
        <v>-3414</v>
      </c>
      <c r="D18" s="10">
        <v>0</v>
      </c>
      <c r="E18" s="22">
        <f>(C18+D18)</f>
        <v>-3414</v>
      </c>
      <c r="F18" s="10">
        <v>-14339</v>
      </c>
      <c r="G18" s="10">
        <v>0</v>
      </c>
      <c r="H18" s="22">
        <f>(F18+G18)</f>
        <v>-14339</v>
      </c>
    </row>
    <row r="19" spans="1:8" ht="12.75">
      <c r="A19" s="25" t="s">
        <v>26</v>
      </c>
      <c r="B19" s="15" t="s">
        <v>15</v>
      </c>
      <c r="C19" s="9">
        <v>0</v>
      </c>
      <c r="D19" s="9">
        <v>0</v>
      </c>
      <c r="E19" s="11">
        <f>(C19+D19)</f>
        <v>0</v>
      </c>
      <c r="F19" s="9">
        <v>0</v>
      </c>
      <c r="G19" s="9">
        <v>0</v>
      </c>
      <c r="H19" s="11">
        <f>(F19+G19)</f>
        <v>0</v>
      </c>
    </row>
    <row r="20" spans="1:8" ht="12.75">
      <c r="A20" s="25" t="s">
        <v>27</v>
      </c>
      <c r="B20" s="15"/>
      <c r="C20" s="9">
        <v>0</v>
      </c>
      <c r="D20" s="9">
        <v>0</v>
      </c>
      <c r="E20" s="11">
        <f>(C20+D20)</f>
        <v>0</v>
      </c>
      <c r="F20" s="9">
        <v>0</v>
      </c>
      <c r="G20" s="9">
        <v>0</v>
      </c>
      <c r="H20" s="11">
        <f>(F20+G20)</f>
        <v>0</v>
      </c>
    </row>
    <row r="21" spans="1:8" ht="12.75">
      <c r="A21" s="25" t="s">
        <v>28</v>
      </c>
      <c r="B21" s="15"/>
      <c r="C21" s="9"/>
      <c r="D21" s="9"/>
      <c r="E21" s="9"/>
      <c r="F21" s="9"/>
      <c r="G21" s="9"/>
      <c r="H21" s="9"/>
    </row>
    <row r="22" spans="1:8" ht="12.75">
      <c r="A22" s="25" t="s">
        <v>29</v>
      </c>
      <c r="B22" s="15" t="s">
        <v>15</v>
      </c>
      <c r="C22" s="9">
        <v>0</v>
      </c>
      <c r="D22" s="9">
        <v>0</v>
      </c>
      <c r="E22" s="11">
        <f>(C22+D22)</f>
        <v>0</v>
      </c>
      <c r="F22" s="9">
        <v>0</v>
      </c>
      <c r="G22" s="9">
        <v>0</v>
      </c>
      <c r="H22" s="11">
        <f>(F22+G22)</f>
        <v>0</v>
      </c>
    </row>
    <row r="23" spans="1:8" ht="12.75">
      <c r="A23" s="25" t="s">
        <v>30</v>
      </c>
      <c r="B23" s="15"/>
      <c r="C23" s="9"/>
      <c r="D23" s="9"/>
      <c r="E23" s="16"/>
      <c r="F23" s="9"/>
      <c r="G23" s="9"/>
      <c r="H23" s="16"/>
    </row>
    <row r="24" spans="1:8" ht="12.75">
      <c r="A24" s="24" t="s">
        <v>31</v>
      </c>
      <c r="B24" s="17"/>
      <c r="C24" s="22">
        <f aca="true" t="shared" si="1" ref="C24:H24">(C15+C18-C19+C20-C22)</f>
        <v>829640</v>
      </c>
      <c r="D24" s="22">
        <f t="shared" si="1"/>
        <v>0</v>
      </c>
      <c r="E24" s="22">
        <f t="shared" si="1"/>
        <v>829640</v>
      </c>
      <c r="F24" s="22">
        <f t="shared" si="1"/>
        <v>1326667</v>
      </c>
      <c r="G24" s="22">
        <f t="shared" si="1"/>
        <v>0</v>
      </c>
      <c r="H24" s="22">
        <f t="shared" si="1"/>
        <v>1326667</v>
      </c>
    </row>
    <row r="25" spans="1:8" ht="12.75">
      <c r="A25" s="26" t="s">
        <v>32</v>
      </c>
      <c r="B25" s="14"/>
      <c r="C25" s="16"/>
      <c r="D25" s="16"/>
      <c r="E25" s="16"/>
      <c r="F25" s="16"/>
      <c r="G25" s="16"/>
      <c r="H25" s="16"/>
    </row>
    <row r="26" spans="1:8" ht="12.75">
      <c r="A26" s="13" t="s">
        <v>45</v>
      </c>
      <c r="B26" s="13"/>
      <c r="C26" s="13">
        <v>12905</v>
      </c>
      <c r="D26" s="13">
        <v>0</v>
      </c>
      <c r="E26" s="32">
        <f>(C26+D26)</f>
        <v>12905</v>
      </c>
      <c r="F26" s="13">
        <v>26489</v>
      </c>
      <c r="G26" s="13">
        <v>0</v>
      </c>
      <c r="H26" s="27">
        <f>(F26)</f>
        <v>26489</v>
      </c>
    </row>
    <row r="27" spans="1:8" ht="12.75">
      <c r="A27" s="13" t="s">
        <v>33</v>
      </c>
      <c r="B27" s="13"/>
      <c r="C27" s="13"/>
      <c r="D27" s="13"/>
      <c r="E27" s="13"/>
      <c r="F27" s="13"/>
      <c r="G27" s="13"/>
      <c r="H27" s="27"/>
    </row>
    <row r="28" spans="1:8" ht="12.75">
      <c r="A28" s="13" t="s">
        <v>46</v>
      </c>
      <c r="B28" s="13"/>
      <c r="C28" s="13">
        <v>508653</v>
      </c>
      <c r="D28" s="13">
        <v>0</v>
      </c>
      <c r="E28" s="32">
        <f>(C28+D28)</f>
        <v>508653</v>
      </c>
      <c r="F28" s="13">
        <v>971583</v>
      </c>
      <c r="G28" s="13">
        <v>0</v>
      </c>
      <c r="H28" s="27">
        <f>(F28)</f>
        <v>971583</v>
      </c>
    </row>
    <row r="29" spans="1:8" ht="12.75">
      <c r="A29" s="13" t="s">
        <v>47</v>
      </c>
      <c r="B29" s="13"/>
      <c r="C29" s="13">
        <v>308082</v>
      </c>
      <c r="D29" s="13">
        <v>0</v>
      </c>
      <c r="E29" s="32">
        <f>(C29+D29)</f>
        <v>308082</v>
      </c>
      <c r="F29" s="13">
        <v>328595</v>
      </c>
      <c r="G29" s="13">
        <v>0</v>
      </c>
      <c r="H29" s="27">
        <f>(F29)</f>
        <v>328595</v>
      </c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9" t="s">
        <v>34</v>
      </c>
      <c r="B31" s="19"/>
      <c r="C31" s="19"/>
      <c r="D31" s="19"/>
      <c r="E31" s="19"/>
      <c r="F31" s="19"/>
      <c r="G31" s="19"/>
      <c r="H31" s="19"/>
    </row>
    <row r="32" spans="1:8" ht="12.75">
      <c r="A32" s="1"/>
      <c r="B32" s="1"/>
      <c r="C32" s="2" t="s">
        <v>0</v>
      </c>
      <c r="D32" s="2"/>
      <c r="E32" s="2" t="s">
        <v>1</v>
      </c>
      <c r="F32" s="2" t="s">
        <v>2</v>
      </c>
      <c r="G32" s="2"/>
      <c r="H32" s="2" t="s">
        <v>3</v>
      </c>
    </row>
    <row r="33" spans="1:8" ht="12.75">
      <c r="A33" s="4"/>
      <c r="B33" s="4"/>
      <c r="C33" s="5" t="s">
        <v>4</v>
      </c>
      <c r="D33" s="5" t="s">
        <v>5</v>
      </c>
      <c r="E33" s="5" t="s">
        <v>6</v>
      </c>
      <c r="F33" s="5" t="s">
        <v>4</v>
      </c>
      <c r="G33" s="5" t="s">
        <v>5</v>
      </c>
      <c r="H33" s="5" t="s">
        <v>6</v>
      </c>
    </row>
    <row r="34" spans="1:8" ht="12.75">
      <c r="A34" s="4" t="s">
        <v>16</v>
      </c>
      <c r="B34" s="20"/>
      <c r="C34" s="5" t="s">
        <v>7</v>
      </c>
      <c r="D34" s="5" t="s">
        <v>8</v>
      </c>
      <c r="E34" s="5" t="s">
        <v>9</v>
      </c>
      <c r="F34" s="5" t="s">
        <v>7</v>
      </c>
      <c r="G34" s="5" t="s">
        <v>8</v>
      </c>
      <c r="H34" s="5" t="s">
        <v>9</v>
      </c>
    </row>
    <row r="35" spans="1:8" ht="12.75">
      <c r="A35" s="4"/>
      <c r="B35" s="4"/>
      <c r="C35" s="5" t="s">
        <v>10</v>
      </c>
      <c r="D35" s="5" t="s">
        <v>11</v>
      </c>
      <c r="E35" s="5" t="s">
        <v>12</v>
      </c>
      <c r="F35" s="5" t="s">
        <v>10</v>
      </c>
      <c r="G35" s="5" t="s">
        <v>11</v>
      </c>
      <c r="H35" s="5" t="s">
        <v>12</v>
      </c>
    </row>
    <row r="36" spans="1:8" ht="12.75">
      <c r="A36" s="4"/>
      <c r="B36" s="4"/>
      <c r="C36" s="5" t="s">
        <v>13</v>
      </c>
      <c r="D36" s="5" t="s">
        <v>14</v>
      </c>
      <c r="E36" s="5" t="s">
        <v>10</v>
      </c>
      <c r="F36" s="5" t="s">
        <v>13</v>
      </c>
      <c r="G36" s="5" t="s">
        <v>14</v>
      </c>
      <c r="H36" s="5" t="s">
        <v>10</v>
      </c>
    </row>
    <row r="37" spans="1:8" ht="12.75">
      <c r="A37" s="6" t="s">
        <v>14</v>
      </c>
      <c r="B37" s="21"/>
      <c r="C37" s="7"/>
      <c r="D37" s="7" t="s">
        <v>15</v>
      </c>
      <c r="E37" s="7" t="s">
        <v>13</v>
      </c>
      <c r="F37" s="7"/>
      <c r="G37" s="7" t="s">
        <v>15</v>
      </c>
      <c r="H37" s="7" t="s">
        <v>13</v>
      </c>
    </row>
    <row r="38" spans="1:8" ht="12.75">
      <c r="A38" s="9"/>
      <c r="B38" s="15"/>
      <c r="C38" s="9"/>
      <c r="D38" s="9"/>
      <c r="E38" s="28"/>
      <c r="F38" s="9"/>
      <c r="G38" s="9"/>
      <c r="H38" s="9"/>
    </row>
    <row r="39" spans="1:8" ht="12.75">
      <c r="A39" s="9" t="s">
        <v>35</v>
      </c>
      <c r="B39" s="15"/>
      <c r="C39" s="9">
        <v>34976</v>
      </c>
      <c r="D39" s="9">
        <v>0</v>
      </c>
      <c r="E39" s="27">
        <f>(C39+D39)</f>
        <v>34976</v>
      </c>
      <c r="F39" s="9">
        <v>34417</v>
      </c>
      <c r="G39" s="9">
        <v>0</v>
      </c>
      <c r="H39" s="29">
        <f>(F39+G39)</f>
        <v>34417</v>
      </c>
    </row>
    <row r="40" spans="1:8" ht="12.75">
      <c r="A40" s="9" t="s">
        <v>36</v>
      </c>
      <c r="B40" s="15"/>
      <c r="C40" s="9"/>
      <c r="D40" s="9"/>
      <c r="E40" s="9"/>
      <c r="F40" s="9"/>
      <c r="G40" s="9"/>
      <c r="H40" s="9"/>
    </row>
    <row r="41" spans="1:8" ht="12.75">
      <c r="A41" s="9" t="s">
        <v>37</v>
      </c>
      <c r="B41" s="15" t="s">
        <v>21</v>
      </c>
      <c r="C41" s="9">
        <v>35883</v>
      </c>
      <c r="D41" s="9">
        <v>0</v>
      </c>
      <c r="E41" s="27">
        <f>(C41+D41)</f>
        <v>35883</v>
      </c>
      <c r="F41" s="9">
        <v>33518</v>
      </c>
      <c r="G41" s="9">
        <v>0</v>
      </c>
      <c r="H41" s="29">
        <f>(F41+G41)</f>
        <v>33518</v>
      </c>
    </row>
    <row r="42" spans="1:8" ht="12.75">
      <c r="A42" s="9" t="s">
        <v>38</v>
      </c>
      <c r="B42" s="15" t="s">
        <v>14</v>
      </c>
      <c r="C42" s="9"/>
      <c r="D42" s="9"/>
      <c r="E42" s="9"/>
      <c r="F42" s="9"/>
      <c r="G42" s="9"/>
      <c r="H42" s="9"/>
    </row>
    <row r="43" spans="1:8" ht="12.75">
      <c r="A43" s="10" t="s">
        <v>39</v>
      </c>
      <c r="B43" s="17"/>
      <c r="C43" s="22">
        <f aca="true" t="shared" si="2" ref="C43:H43">(C39-C41)</f>
        <v>-907</v>
      </c>
      <c r="D43" s="22">
        <f t="shared" si="2"/>
        <v>0</v>
      </c>
      <c r="E43" s="22">
        <f t="shared" si="2"/>
        <v>-907</v>
      </c>
      <c r="F43" s="22">
        <f t="shared" si="2"/>
        <v>899</v>
      </c>
      <c r="G43" s="22">
        <f t="shared" si="2"/>
        <v>0</v>
      </c>
      <c r="H43" s="22">
        <f t="shared" si="2"/>
        <v>899</v>
      </c>
    </row>
    <row r="44" spans="1:8" ht="12.75">
      <c r="A44" s="16" t="s">
        <v>40</v>
      </c>
      <c r="B44" s="14"/>
      <c r="C44" s="16"/>
      <c r="D44" s="16"/>
      <c r="E44" s="16"/>
      <c r="F44" s="16"/>
      <c r="G44" s="16"/>
      <c r="H44" s="16"/>
    </row>
    <row r="45" spans="1:8" ht="12.75">
      <c r="A45" s="30"/>
      <c r="B45" s="31"/>
      <c r="C45" s="30"/>
      <c r="D45" s="30"/>
      <c r="E45" s="30"/>
      <c r="F45" s="30"/>
      <c r="G45" s="30"/>
      <c r="H45" s="30"/>
    </row>
    <row r="46" spans="1:8" ht="12.75">
      <c r="A46" s="10" t="s">
        <v>41</v>
      </c>
      <c r="B46" s="17" t="s">
        <v>21</v>
      </c>
      <c r="C46" s="10">
        <v>22109</v>
      </c>
      <c r="D46" s="10">
        <v>0</v>
      </c>
      <c r="E46" s="22">
        <f>(C46+D46)</f>
        <v>22109</v>
      </c>
      <c r="F46" s="10">
        <v>22507</v>
      </c>
      <c r="G46" s="10">
        <v>0</v>
      </c>
      <c r="H46" s="22">
        <f>(F46+G46)</f>
        <v>22507</v>
      </c>
    </row>
    <row r="47" spans="1:8" ht="12.75">
      <c r="A47" s="9" t="s">
        <v>42</v>
      </c>
      <c r="B47" s="15" t="s">
        <v>21</v>
      </c>
      <c r="C47" s="9">
        <v>0</v>
      </c>
      <c r="D47" s="9">
        <v>0</v>
      </c>
      <c r="E47" s="11">
        <f>(C47+D47)</f>
        <v>0</v>
      </c>
      <c r="F47" s="9">
        <v>0</v>
      </c>
      <c r="G47" s="9">
        <v>0</v>
      </c>
      <c r="H47" s="11">
        <f>(F47+G47)</f>
        <v>0</v>
      </c>
    </row>
    <row r="48" spans="1:8" ht="12.75">
      <c r="A48" s="9" t="s">
        <v>49</v>
      </c>
      <c r="B48" s="15" t="s">
        <v>15</v>
      </c>
      <c r="C48" s="9">
        <v>0</v>
      </c>
      <c r="D48" s="9">
        <v>0</v>
      </c>
      <c r="E48" s="11">
        <f>(C48+D48)</f>
        <v>0</v>
      </c>
      <c r="F48" s="9">
        <v>0</v>
      </c>
      <c r="G48" s="9">
        <v>0</v>
      </c>
      <c r="H48" s="11">
        <f>(F48+G48)</f>
        <v>0</v>
      </c>
    </row>
    <row r="49" spans="1:8" ht="12.75">
      <c r="A49" s="10" t="s">
        <v>43</v>
      </c>
      <c r="B49" s="17"/>
      <c r="C49" s="22">
        <f aca="true" t="shared" si="3" ref="C49:H49">(C43-C46-C47-C48)</f>
        <v>-23016</v>
      </c>
      <c r="D49" s="22">
        <f t="shared" si="3"/>
        <v>0</v>
      </c>
      <c r="E49" s="22">
        <f t="shared" si="3"/>
        <v>-23016</v>
      </c>
      <c r="F49" s="22">
        <f t="shared" si="3"/>
        <v>-21608</v>
      </c>
      <c r="G49" s="22">
        <f t="shared" si="3"/>
        <v>0</v>
      </c>
      <c r="H49" s="22">
        <f t="shared" si="3"/>
        <v>-21608</v>
      </c>
    </row>
    <row r="50" spans="1:8" ht="12.75">
      <c r="A50" s="16" t="s">
        <v>44</v>
      </c>
      <c r="B50" s="14"/>
      <c r="C50" s="16"/>
      <c r="D50" s="16"/>
      <c r="E50" s="16"/>
      <c r="F50" s="16"/>
      <c r="G50" s="16"/>
      <c r="H50" s="16"/>
    </row>
    <row r="51" spans="1:8" ht="12.75">
      <c r="A51" s="9"/>
      <c r="B51" s="15"/>
      <c r="C51" s="9"/>
      <c r="D51" s="9"/>
      <c r="E51" s="27"/>
      <c r="F51" s="9"/>
      <c r="G51" s="9"/>
      <c r="H51" s="29"/>
    </row>
    <row r="52" spans="1:8" ht="12.75">
      <c r="A52" s="9" t="s">
        <v>50</v>
      </c>
      <c r="B52" s="15"/>
      <c r="C52" s="9">
        <v>0</v>
      </c>
      <c r="D52" s="9">
        <v>0</v>
      </c>
      <c r="E52" s="11">
        <f>(C52+D52)</f>
        <v>0</v>
      </c>
      <c r="F52" s="9">
        <v>0</v>
      </c>
      <c r="G52" s="9">
        <v>0</v>
      </c>
      <c r="H52" s="11">
        <f>(F52+G52)</f>
        <v>0</v>
      </c>
    </row>
    <row r="53" spans="1:8" ht="12.75">
      <c r="A53" s="9"/>
      <c r="B53" s="15"/>
      <c r="C53" s="9"/>
      <c r="D53" s="9"/>
      <c r="E53" s="9"/>
      <c r="F53" s="9"/>
      <c r="G53" s="9"/>
      <c r="H53" s="9"/>
    </row>
    <row r="54" spans="1:8" ht="12.75">
      <c r="A54" s="8" t="s">
        <v>51</v>
      </c>
      <c r="B54" s="18"/>
      <c r="C54" s="12">
        <f aca="true" t="shared" si="4" ref="C54:H54">(C46+C49-C52)</f>
        <v>-907</v>
      </c>
      <c r="D54" s="12">
        <f t="shared" si="4"/>
        <v>0</v>
      </c>
      <c r="E54" s="12">
        <f t="shared" si="4"/>
        <v>-907</v>
      </c>
      <c r="F54" s="12">
        <f t="shared" si="4"/>
        <v>899</v>
      </c>
      <c r="G54" s="12">
        <f t="shared" si="4"/>
        <v>0</v>
      </c>
      <c r="H54" s="12">
        <f t="shared" si="4"/>
        <v>899</v>
      </c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3"/>
      <c r="D59" s="33"/>
      <c r="E59" s="33"/>
      <c r="F59" s="33"/>
      <c r="G59" s="33"/>
      <c r="H59" s="33"/>
    </row>
    <row r="60" spans="3:8" ht="12.75">
      <c r="C60" s="33"/>
      <c r="D60" s="33"/>
      <c r="E60" s="33"/>
      <c r="F60" s="33"/>
      <c r="G60" s="33"/>
      <c r="H60" s="33"/>
    </row>
  </sheetData>
  <mergeCells count="2">
    <mergeCell ref="C59:H59"/>
    <mergeCell ref="C60:H60"/>
  </mergeCells>
  <printOptions horizontalCentered="1" verticalCentered="1"/>
  <pageMargins left="0.53" right="0.56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&amp;L&amp;"Times New Roman CE,Félkövér"&amp;12Kaposvár Megyei Jogú Város&amp;C&amp;"Times New Roman CE,Normál"Egyszerűsített pénzmaradvány- kimutatás és
egyszerűsített eredménykimutatás 
2006. év&amp;R&amp;"Times New Roman CE,Normál"(ezer ft-ban)</oddHeader>
    <oddFooter>&amp;L&amp;"Times New Roman CE,Normál"&amp;D/&amp;T&amp;C&amp;"Times New Roman CE,Normál"&amp;F/&amp;A  Balogh Réka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i97egyb.xls</dc:title>
  <dc:subject>Egyszerűsített beszámoló</dc:subject>
  <dc:creator>Tóth Imréné</dc:creator>
  <cp:keywords/>
  <dc:description>könyvvizsgálónak jelentés</dc:description>
  <cp:lastModifiedBy>Balogh Réka</cp:lastModifiedBy>
  <cp:lastPrinted>2007-04-03T13:34:41Z</cp:lastPrinted>
  <dcterms:created xsi:type="dcterms:W3CDTF">2001-03-26T08:28:07Z</dcterms:created>
  <dcterms:modified xsi:type="dcterms:W3CDTF">2007-04-03T13:49:01Z</dcterms:modified>
  <cp:category/>
  <cp:version/>
  <cp:contentType/>
  <cp:contentStatus/>
</cp:coreProperties>
</file>