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9720" windowHeight="6030" tabRatio="603" activeTab="0"/>
  </bookViews>
  <sheets>
    <sheet name="eredeti" sheetId="1" r:id="rId1"/>
  </sheets>
  <definedNames>
    <definedName name="_xlnm.Print_Titles" localSheetId="0">'eredeti'!$1:$5</definedName>
  </definedNames>
  <calcPr fullCalcOnLoad="1"/>
</workbook>
</file>

<file path=xl/sharedStrings.xml><?xml version="1.0" encoding="utf-8"?>
<sst xmlns="http://schemas.openxmlformats.org/spreadsheetml/2006/main" count="55" uniqueCount="50">
  <si>
    <t>Megnevezés</t>
  </si>
  <si>
    <t>Összesen</t>
  </si>
  <si>
    <t xml:space="preserve"> Kezességvállalások</t>
  </si>
  <si>
    <t xml:space="preserve">  Kezességvállalás összesen:</t>
  </si>
  <si>
    <t xml:space="preserve">  Mindösszesen :</t>
  </si>
  <si>
    <t>ezer Ft.</t>
  </si>
  <si>
    <t xml:space="preserve"> - Fejlesztési célú hitel adósságszolgálata </t>
  </si>
  <si>
    <t>Megjegyzés</t>
  </si>
  <si>
    <t xml:space="preserve"> - Kaposvár város vízminőség javító programja III.ü-</t>
  </si>
  <si>
    <t>2007. év</t>
  </si>
  <si>
    <t xml:space="preserve"> - Élményfürdőt létesítő prijekttársaság üzletrészé-</t>
  </si>
  <si>
    <t xml:space="preserve">   nek megvásárlása</t>
  </si>
  <si>
    <t xml:space="preserve">   tem, ammonia mentesítés "B" vált címzett tám. önrész</t>
  </si>
  <si>
    <t>253/2005(IX.15.); 295/2005(X.3.);</t>
  </si>
  <si>
    <t xml:space="preserve">    Panel-Plussz hitel adósságszolgálata:</t>
  </si>
  <si>
    <t>előirányzat</t>
  </si>
  <si>
    <t>299/2005(X.20.);412/2005(XII.14) ö.h.</t>
  </si>
  <si>
    <t>394/2005.(XII.14.) önk. határozat</t>
  </si>
  <si>
    <t>119/2005.(IV.21.) önk.határozat</t>
  </si>
  <si>
    <t>218/2004.(IX.16.) önk.határozat</t>
  </si>
  <si>
    <t xml:space="preserve"> - Kaposvár-Töröcskei városr. szennyvízcsatornázása</t>
  </si>
  <si>
    <t xml:space="preserve">   céltámogatással önrész.</t>
  </si>
  <si>
    <t xml:space="preserve"> - Jégcsarnok Kft. lízing díja</t>
  </si>
  <si>
    <t>6/2006.(II.8.) önk. határozat</t>
  </si>
  <si>
    <t>38/2006.(II.23.) önk. határozat</t>
  </si>
  <si>
    <t xml:space="preserve"> - Fő u. 84 sz.30 db. önkorm bérlakás építés EGT</t>
  </si>
  <si>
    <t>226/2006(VII.20.) önk.határozat</t>
  </si>
  <si>
    <t>Felhalmozási célú hitelek adóság szolgálata:</t>
  </si>
  <si>
    <t>Hitelek adóság szolgálata összesen:</t>
  </si>
  <si>
    <t>Szerződött kötelezettségek összesen:</t>
  </si>
  <si>
    <t>Pályázatokhoz kapcsolódó kötelezettségvállalások:</t>
  </si>
  <si>
    <t>Szerződött kötelezettségvállalások:</t>
  </si>
  <si>
    <t xml:space="preserve">  felveendő Panel-Plussz hitel adóság szolgálata</t>
  </si>
  <si>
    <t xml:space="preserve"> - 2006 évben benyújt.panelfelújítás támogatására</t>
  </si>
  <si>
    <t xml:space="preserve"> - Kodály. és Bárczy Ált. isk akadálymentesítése</t>
  </si>
  <si>
    <t>269/2006(IX.28.) önk. hat 2. pont</t>
  </si>
  <si>
    <t xml:space="preserve">    Egt és Norvég alap tám. pályázattal önerő</t>
  </si>
  <si>
    <t>2008. év</t>
  </si>
  <si>
    <t xml:space="preserve">2009. év </t>
  </si>
  <si>
    <t>2009. év után</t>
  </si>
  <si>
    <t>267/2006(IX.28.);320/2006(X.17.)</t>
  </si>
  <si>
    <t>számú önkorm. határozatok</t>
  </si>
  <si>
    <t xml:space="preserve">   Norvég alap pályázati önerő</t>
  </si>
  <si>
    <t xml:space="preserve"> - Rippl-Rónai emlékmúzeum területén létesítendő parkolo</t>
  </si>
  <si>
    <t xml:space="preserve">  pályázati önerő</t>
  </si>
  <si>
    <t>332/2006 (XI.16.) önk. hat</t>
  </si>
  <si>
    <t xml:space="preserve"> - Széchenyi SZKI-nál PPP konstrukcióban megvalósuló</t>
  </si>
  <si>
    <t xml:space="preserve">   tornaterem önkorm. által fizetendő szolgáltatási díja</t>
  </si>
  <si>
    <t xml:space="preserve"> - Interreg III B. City Regió II projekt önrésze</t>
  </si>
  <si>
    <t xml:space="preserve"> - Panefelújítás önkorm. támogatására felvett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</si>
</sst>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,###,###"/>
    <numFmt numFmtId="165" formatCode="#\ ##0"/>
  </numFmts>
  <fonts count="6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centerContinuous"/>
    </xf>
    <xf numFmtId="0" fontId="4" fillId="0" borderId="2" xfId="0" applyFont="1" applyBorder="1" applyAlignment="1" quotePrefix="1">
      <alignment horizontal="center"/>
    </xf>
    <xf numFmtId="0" fontId="4" fillId="0" borderId="1" xfId="0" applyFont="1" applyBorder="1" applyAlignment="1" quotePrefix="1">
      <alignment horizontal="center"/>
    </xf>
    <xf numFmtId="3" fontId="1" fillId="0" borderId="2" xfId="0" applyNumberFormat="1" applyFont="1" applyBorder="1" applyAlignment="1" quotePrefix="1">
      <alignment horizontal="right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3" fontId="3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3" fontId="4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3" fontId="3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3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2:G65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39.25390625" style="1" customWidth="1"/>
    <col min="2" max="6" width="11.75390625" style="1" customWidth="1"/>
    <col min="7" max="7" width="29.875" style="16" customWidth="1"/>
    <col min="8" max="16384" width="9.125" style="1" customWidth="1"/>
  </cols>
  <sheetData>
    <row r="2" ht="12.75">
      <c r="G2" s="17" t="s">
        <v>5</v>
      </c>
    </row>
    <row r="3" spans="1:7" s="16" customFormat="1" ht="11.25">
      <c r="A3" s="32" t="s">
        <v>0</v>
      </c>
      <c r="B3" s="43" t="s">
        <v>1</v>
      </c>
      <c r="C3" s="43" t="s">
        <v>9</v>
      </c>
      <c r="D3" s="43" t="s">
        <v>37</v>
      </c>
      <c r="E3" s="43" t="s">
        <v>38</v>
      </c>
      <c r="F3" s="43" t="s">
        <v>39</v>
      </c>
      <c r="G3" s="18" t="s">
        <v>7</v>
      </c>
    </row>
    <row r="4" spans="1:7" ht="12.75">
      <c r="A4" s="10"/>
      <c r="B4" s="11" t="s">
        <v>15</v>
      </c>
      <c r="C4" s="11" t="s">
        <v>15</v>
      </c>
      <c r="D4" s="11" t="s">
        <v>15</v>
      </c>
      <c r="E4" s="11" t="s">
        <v>15</v>
      </c>
      <c r="F4" s="11" t="s">
        <v>15</v>
      </c>
      <c r="G4" s="19"/>
    </row>
    <row r="5" spans="1:7" ht="12.75">
      <c r="A5" s="3"/>
      <c r="B5" s="12"/>
      <c r="C5" s="12"/>
      <c r="D5" s="12"/>
      <c r="E5" s="12"/>
      <c r="F5" s="12"/>
      <c r="G5" s="20"/>
    </row>
    <row r="6" spans="1:7" ht="12.75">
      <c r="A6" s="42" t="s">
        <v>27</v>
      </c>
      <c r="B6" s="11"/>
      <c r="C6" s="11"/>
      <c r="D6" s="11"/>
      <c r="E6" s="11"/>
      <c r="F6" s="11"/>
      <c r="G6" s="19"/>
    </row>
    <row r="7" spans="1:7" ht="12.75">
      <c r="A7" s="22" t="s">
        <v>6</v>
      </c>
      <c r="B7" s="4">
        <f>C7+D7+E7+F7</f>
        <v>4387336</v>
      </c>
      <c r="C7" s="4">
        <v>570715</v>
      </c>
      <c r="D7" s="4">
        <v>557207</v>
      </c>
      <c r="E7" s="4">
        <v>527969</v>
      </c>
      <c r="F7" s="4">
        <v>2731445</v>
      </c>
      <c r="G7" s="23"/>
    </row>
    <row r="8" spans="1:7" ht="12.75">
      <c r="A8" s="22" t="s">
        <v>49</v>
      </c>
      <c r="B8" s="4"/>
      <c r="C8" s="5"/>
      <c r="D8" s="5"/>
      <c r="E8" s="5"/>
      <c r="F8" s="5"/>
      <c r="G8" s="23" t="s">
        <v>13</v>
      </c>
    </row>
    <row r="9" spans="1:7" ht="12.75">
      <c r="A9" s="22" t="s">
        <v>14</v>
      </c>
      <c r="B9" s="4">
        <f>C9+D9+E9+F9</f>
        <v>891246</v>
      </c>
      <c r="C9" s="5">
        <v>30874</v>
      </c>
      <c r="D9" s="5">
        <v>27866</v>
      </c>
      <c r="E9" s="5">
        <v>78779</v>
      </c>
      <c r="F9" s="5">
        <v>753727</v>
      </c>
      <c r="G9" s="23" t="s">
        <v>16</v>
      </c>
    </row>
    <row r="10" spans="1:7" ht="12.75">
      <c r="A10" s="22" t="s">
        <v>33</v>
      </c>
      <c r="B10" s="4"/>
      <c r="C10" s="5"/>
      <c r="D10" s="5"/>
      <c r="E10" s="5"/>
      <c r="F10" s="5"/>
      <c r="G10" s="23" t="s">
        <v>40</v>
      </c>
    </row>
    <row r="11" spans="1:7" ht="12.75">
      <c r="A11" s="22" t="s">
        <v>32</v>
      </c>
      <c r="B11" s="4">
        <f>C11+D11+E11+F11</f>
        <v>704216</v>
      </c>
      <c r="C11" s="5">
        <v>10148</v>
      </c>
      <c r="D11" s="5">
        <v>21776</v>
      </c>
      <c r="E11" s="5">
        <v>21725</v>
      </c>
      <c r="F11" s="5">
        <v>650567</v>
      </c>
      <c r="G11" s="23" t="s">
        <v>41</v>
      </c>
    </row>
    <row r="12" spans="1:7" ht="12.75">
      <c r="A12" s="33" t="s">
        <v>28</v>
      </c>
      <c r="B12" s="6">
        <f>SUM(B7:B11)</f>
        <v>5982798</v>
      </c>
      <c r="C12" s="6">
        <f>SUM(C7:C11)</f>
        <v>611737</v>
      </c>
      <c r="D12" s="6">
        <f>SUM(D7:D11)</f>
        <v>606849</v>
      </c>
      <c r="E12" s="6">
        <f>SUM(E7:E11)</f>
        <v>628473</v>
      </c>
      <c r="F12" s="6">
        <f>SUM(F7:F11)</f>
        <v>4135739</v>
      </c>
      <c r="G12" s="34"/>
    </row>
    <row r="13" spans="1:7" ht="12.75">
      <c r="A13" s="37" t="s">
        <v>31</v>
      </c>
      <c r="B13" s="13"/>
      <c r="C13" s="39"/>
      <c r="D13" s="39"/>
      <c r="E13" s="39"/>
      <c r="F13" s="39"/>
      <c r="G13" s="26"/>
    </row>
    <row r="14" spans="1:7" ht="12.75">
      <c r="A14" s="22" t="s">
        <v>8</v>
      </c>
      <c r="B14" s="4"/>
      <c r="C14" s="5"/>
      <c r="D14" s="5"/>
      <c r="E14" s="5"/>
      <c r="F14" s="5"/>
      <c r="G14" s="23"/>
    </row>
    <row r="15" spans="1:7" ht="12.75">
      <c r="A15" s="22" t="s">
        <v>12</v>
      </c>
      <c r="B15" s="4">
        <f>C15+D15+E15+F15</f>
        <v>132059</v>
      </c>
      <c r="C15" s="5">
        <v>69000</v>
      </c>
      <c r="D15" s="5">
        <v>63059</v>
      </c>
      <c r="E15" s="5">
        <v>0</v>
      </c>
      <c r="F15" s="5">
        <v>0</v>
      </c>
      <c r="G15" s="23" t="s">
        <v>17</v>
      </c>
    </row>
    <row r="16" spans="1:7" ht="12.75">
      <c r="A16" s="22" t="s">
        <v>10</v>
      </c>
      <c r="B16" s="4"/>
      <c r="C16" s="5"/>
      <c r="D16" s="5"/>
      <c r="E16" s="5"/>
      <c r="F16" s="5"/>
      <c r="G16" s="23"/>
    </row>
    <row r="17" spans="1:7" ht="12.75">
      <c r="A17" s="22" t="s">
        <v>11</v>
      </c>
      <c r="B17" s="4">
        <f>C17+D17+E17+F17</f>
        <v>1680000</v>
      </c>
      <c r="C17" s="5">
        <v>120000</v>
      </c>
      <c r="D17" s="5">
        <v>120000</v>
      </c>
      <c r="E17" s="5">
        <v>120000</v>
      </c>
      <c r="F17" s="5">
        <f>1440000-120000</f>
        <v>1320000</v>
      </c>
      <c r="G17" s="23" t="s">
        <v>18</v>
      </c>
    </row>
    <row r="18" spans="1:7" ht="12.75">
      <c r="A18" s="22" t="s">
        <v>20</v>
      </c>
      <c r="B18" s="4"/>
      <c r="C18" s="5"/>
      <c r="D18" s="5"/>
      <c r="E18" s="5"/>
      <c r="F18" s="5"/>
      <c r="G18" s="23"/>
    </row>
    <row r="19" spans="1:7" ht="12.75">
      <c r="A19" s="22" t="s">
        <v>21</v>
      </c>
      <c r="B19" s="4">
        <f>C19+D19+E19+F19</f>
        <v>21343</v>
      </c>
      <c r="C19" s="5">
        <v>21343</v>
      </c>
      <c r="D19" s="5">
        <v>0</v>
      </c>
      <c r="E19" s="5">
        <v>0</v>
      </c>
      <c r="F19" s="5">
        <v>0</v>
      </c>
      <c r="G19" s="23" t="s">
        <v>24</v>
      </c>
    </row>
    <row r="20" spans="1:7" ht="12.75">
      <c r="A20" s="22" t="s">
        <v>48</v>
      </c>
      <c r="B20" s="4">
        <f>C20+D20+E20+F20</f>
        <v>2024</v>
      </c>
      <c r="C20" s="5">
        <v>1716</v>
      </c>
      <c r="D20" s="5">
        <v>308</v>
      </c>
      <c r="E20" s="5">
        <v>0</v>
      </c>
      <c r="F20" s="5">
        <v>0</v>
      </c>
      <c r="G20" s="23"/>
    </row>
    <row r="21" spans="1:7" ht="12.75" customHeight="1" hidden="1">
      <c r="A21" s="22"/>
      <c r="B21" s="4"/>
      <c r="C21" s="5"/>
      <c r="D21" s="5"/>
      <c r="E21" s="5"/>
      <c r="F21" s="5"/>
      <c r="G21" s="23"/>
    </row>
    <row r="22" spans="1:7" ht="12.75">
      <c r="A22" s="35" t="s">
        <v>29</v>
      </c>
      <c r="B22" s="6">
        <f>SUM(B14:B21)</f>
        <v>1835426</v>
      </c>
      <c r="C22" s="6">
        <f>SUM(C14:C21)</f>
        <v>212059</v>
      </c>
      <c r="D22" s="6">
        <f>SUM(D14:D21)</f>
        <v>183367</v>
      </c>
      <c r="E22" s="6">
        <f>SUM(E14:E21)</f>
        <v>120000</v>
      </c>
      <c r="F22" s="6">
        <f>SUM(F14:F21)</f>
        <v>1320000</v>
      </c>
      <c r="G22" s="36"/>
    </row>
    <row r="23" spans="1:7" ht="12.75">
      <c r="A23" s="25" t="s">
        <v>30</v>
      </c>
      <c r="B23" s="40"/>
      <c r="C23" s="40"/>
      <c r="D23" s="40"/>
      <c r="E23" s="40"/>
      <c r="F23" s="40"/>
      <c r="G23" s="41"/>
    </row>
    <row r="24" spans="1:7" ht="12" customHeight="1">
      <c r="A24" s="22" t="s">
        <v>25</v>
      </c>
      <c r="B24" s="4"/>
      <c r="C24" s="5"/>
      <c r="D24" s="5"/>
      <c r="E24" s="5"/>
      <c r="F24" s="5"/>
      <c r="G24" s="23"/>
    </row>
    <row r="25" spans="1:7" ht="12.75" customHeight="1">
      <c r="A25" s="22" t="s">
        <v>42</v>
      </c>
      <c r="B25" s="4">
        <f>C25+D25+E25+F25</f>
        <v>42059</v>
      </c>
      <c r="C25" s="5">
        <v>30519</v>
      </c>
      <c r="D25" s="5">
        <v>11540</v>
      </c>
      <c r="E25" s="5">
        <v>0</v>
      </c>
      <c r="F25" s="5">
        <v>0</v>
      </c>
      <c r="G25" s="23" t="s">
        <v>26</v>
      </c>
    </row>
    <row r="26" spans="1:7" ht="12.75" customHeight="1">
      <c r="A26" s="22" t="s">
        <v>34</v>
      </c>
      <c r="B26" s="4"/>
      <c r="C26" s="5"/>
      <c r="D26" s="5"/>
      <c r="E26" s="5"/>
      <c r="F26" s="5"/>
      <c r="G26" s="23"/>
    </row>
    <row r="27" spans="1:7" ht="12.75" customHeight="1">
      <c r="A27" s="22" t="s">
        <v>36</v>
      </c>
      <c r="B27" s="4">
        <f>C27+D27+E27+F27</f>
        <v>13572</v>
      </c>
      <c r="C27" s="5">
        <v>1438</v>
      </c>
      <c r="D27" s="5">
        <v>12134</v>
      </c>
      <c r="E27" s="5">
        <v>0</v>
      </c>
      <c r="F27" s="5"/>
      <c r="G27" s="23" t="s">
        <v>35</v>
      </c>
    </row>
    <row r="28" spans="1:7" ht="12.75" customHeight="1">
      <c r="A28" s="22" t="s">
        <v>43</v>
      </c>
      <c r="B28" s="4"/>
      <c r="C28" s="5"/>
      <c r="D28" s="5"/>
      <c r="E28" s="5"/>
      <c r="F28" s="5"/>
      <c r="G28" s="23"/>
    </row>
    <row r="29" spans="1:7" ht="12.75" customHeight="1">
      <c r="A29" s="22" t="s">
        <v>44</v>
      </c>
      <c r="B29" s="4">
        <f>C29+D29+E29+F29</f>
        <v>2650</v>
      </c>
      <c r="C29" s="5">
        <v>2650</v>
      </c>
      <c r="D29" s="5">
        <v>0</v>
      </c>
      <c r="E29" s="5">
        <v>0</v>
      </c>
      <c r="F29" s="5">
        <v>0</v>
      </c>
      <c r="G29" s="23" t="s">
        <v>45</v>
      </c>
    </row>
    <row r="30" spans="1:7" ht="12.75" customHeight="1">
      <c r="A30" s="22" t="s">
        <v>46</v>
      </c>
      <c r="B30" s="4"/>
      <c r="C30" s="5"/>
      <c r="D30" s="5"/>
      <c r="E30" s="5"/>
      <c r="F30" s="5"/>
      <c r="G30" s="23"/>
    </row>
    <row r="31" spans="1:7" ht="12.75" customHeight="1">
      <c r="A31" s="44" t="s">
        <v>47</v>
      </c>
      <c r="B31" s="4">
        <f>C31+D31+E31+F31</f>
        <v>518175</v>
      </c>
      <c r="C31" s="45">
        <v>34545</v>
      </c>
      <c r="D31" s="45">
        <v>34545</v>
      </c>
      <c r="E31" s="45">
        <v>34545</v>
      </c>
      <c r="F31" s="45">
        <v>414540</v>
      </c>
      <c r="G31" s="46"/>
    </row>
    <row r="32" spans="1:7" ht="14.25" customHeight="1">
      <c r="A32" s="24" t="s">
        <v>30</v>
      </c>
      <c r="B32" s="29">
        <f>SUM(B24:B31)</f>
        <v>576456</v>
      </c>
      <c r="C32" s="29">
        <f>SUM(C24:C31)</f>
        <v>69152</v>
      </c>
      <c r="D32" s="29">
        <f>SUM(D24:D31)</f>
        <v>58219</v>
      </c>
      <c r="E32" s="29">
        <f>SUM(E24:E31)</f>
        <v>34545</v>
      </c>
      <c r="F32" s="29">
        <f>SUM(F24:F31)</f>
        <v>414540</v>
      </c>
      <c r="G32" s="30"/>
    </row>
    <row r="33" spans="1:7" ht="12.75">
      <c r="A33" s="37" t="s">
        <v>2</v>
      </c>
      <c r="B33" s="13"/>
      <c r="C33" s="13"/>
      <c r="D33" s="13"/>
      <c r="E33" s="13"/>
      <c r="F33" s="13"/>
      <c r="G33" s="26"/>
    </row>
    <row r="34" spans="1:7" ht="12.75">
      <c r="A34" s="22" t="s">
        <v>22</v>
      </c>
      <c r="B34" s="4">
        <f>C34+D34+E34+F34</f>
        <v>939963</v>
      </c>
      <c r="C34" s="5">
        <v>40767</v>
      </c>
      <c r="D34" s="5">
        <v>40767</v>
      </c>
      <c r="E34" s="5">
        <v>40767</v>
      </c>
      <c r="F34" s="5">
        <f>858429-40767</f>
        <v>817662</v>
      </c>
      <c r="G34" s="23" t="s">
        <v>23</v>
      </c>
    </row>
    <row r="35" spans="1:7" ht="12.75" hidden="1">
      <c r="A35" s="27"/>
      <c r="B35" s="4">
        <f>C35+D35+E35+F35</f>
        <v>0</v>
      </c>
      <c r="C35" s="5">
        <v>0</v>
      </c>
      <c r="D35" s="5">
        <v>0</v>
      </c>
      <c r="E35" s="5">
        <v>0</v>
      </c>
      <c r="F35" s="5">
        <v>0</v>
      </c>
      <c r="G35" s="23"/>
    </row>
    <row r="36" spans="1:7" ht="12.75" customHeight="1" hidden="1">
      <c r="A36" s="27"/>
      <c r="B36" s="4"/>
      <c r="C36" s="5"/>
      <c r="D36" s="5"/>
      <c r="E36" s="5"/>
      <c r="F36" s="5"/>
      <c r="G36" s="23"/>
    </row>
    <row r="37" spans="1:7" ht="12.75" customHeight="1" hidden="1">
      <c r="A37" s="27"/>
      <c r="B37" s="4">
        <f>C37+D37+E37+F37</f>
        <v>0</v>
      </c>
      <c r="C37" s="21">
        <v>0</v>
      </c>
      <c r="D37" s="21">
        <v>0</v>
      </c>
      <c r="E37" s="21">
        <v>0</v>
      </c>
      <c r="F37" s="21">
        <v>0</v>
      </c>
      <c r="G37" s="23" t="s">
        <v>19</v>
      </c>
    </row>
    <row r="38" spans="1:7" ht="12.75" hidden="1">
      <c r="A38" s="27"/>
      <c r="B38" s="4"/>
      <c r="C38" s="5"/>
      <c r="D38" s="5"/>
      <c r="E38" s="5"/>
      <c r="F38" s="5"/>
      <c r="G38" s="23"/>
    </row>
    <row r="39" spans="1:7" ht="12.75" hidden="1">
      <c r="A39" s="27"/>
      <c r="B39" s="4"/>
      <c r="C39" s="5"/>
      <c r="D39" s="5"/>
      <c r="E39" s="5"/>
      <c r="F39" s="5"/>
      <c r="G39" s="23"/>
    </row>
    <row r="40" spans="1:7" ht="12.75">
      <c r="A40" s="35" t="s">
        <v>3</v>
      </c>
      <c r="B40" s="6">
        <f>SUM(B33:B37)</f>
        <v>939963</v>
      </c>
      <c r="C40" s="6">
        <f>SUM(C33:C37)</f>
        <v>40767</v>
      </c>
      <c r="D40" s="6">
        <f>SUM(D33:D37)</f>
        <v>40767</v>
      </c>
      <c r="E40" s="6">
        <f>SUM(E33:E37)</f>
        <v>40767</v>
      </c>
      <c r="F40" s="6">
        <f>SUM(F33:F37)</f>
        <v>817662</v>
      </c>
      <c r="G40" s="28"/>
    </row>
    <row r="41" spans="1:7" ht="12.75">
      <c r="A41" s="38" t="s">
        <v>4</v>
      </c>
      <c r="B41" s="31">
        <f>B40+B32+B22+B12</f>
        <v>9334643</v>
      </c>
      <c r="C41" s="31">
        <f>C40+C32+C22+C12</f>
        <v>933715</v>
      </c>
      <c r="D41" s="31">
        <f>D40+D32+D22+D12</f>
        <v>889202</v>
      </c>
      <c r="E41" s="31">
        <f>E40+E32+E22+E12</f>
        <v>823785</v>
      </c>
      <c r="F41" s="31">
        <f>F40+F32+F22+F12</f>
        <v>6687941</v>
      </c>
      <c r="G41" s="31"/>
    </row>
    <row r="42" spans="1:4" ht="12.75">
      <c r="A42" s="14"/>
      <c r="B42" s="8"/>
      <c r="C42" s="8"/>
      <c r="D42" s="7"/>
    </row>
    <row r="43" spans="1:4" ht="12.75">
      <c r="A43" s="15"/>
      <c r="B43" s="8"/>
      <c r="C43" s="8"/>
      <c r="D43" s="7"/>
    </row>
    <row r="44" spans="1:4" ht="12.75">
      <c r="A44" s="15"/>
      <c r="B44" s="8"/>
      <c r="C44" s="8"/>
      <c r="D44" s="7"/>
    </row>
    <row r="45" spans="1:4" ht="12.75">
      <c r="A45" s="15"/>
      <c r="B45" s="8"/>
      <c r="C45" s="8"/>
      <c r="D45" s="7"/>
    </row>
    <row r="46" spans="1:4" ht="12.75">
      <c r="A46" s="16"/>
      <c r="B46" s="9"/>
      <c r="C46" s="9"/>
      <c r="D46" s="2"/>
    </row>
    <row r="47" spans="1:3" ht="12.75">
      <c r="A47" s="16"/>
      <c r="B47" s="9"/>
      <c r="C47" s="9"/>
    </row>
    <row r="48" ht="12.75">
      <c r="A48" s="16"/>
    </row>
    <row r="49" ht="12.75">
      <c r="A49" s="16"/>
    </row>
    <row r="50" ht="12.75">
      <c r="A50" s="16"/>
    </row>
    <row r="51" ht="12.75">
      <c r="A51" s="16"/>
    </row>
    <row r="52" ht="12.75">
      <c r="A52" s="16"/>
    </row>
    <row r="53" ht="12.75">
      <c r="A53" s="16"/>
    </row>
    <row r="54" ht="12.75">
      <c r="A54" s="16"/>
    </row>
    <row r="55" ht="12.75">
      <c r="A55" s="16"/>
    </row>
    <row r="56" ht="12.75">
      <c r="A56" s="16"/>
    </row>
    <row r="57" ht="12.75">
      <c r="A57" s="16"/>
    </row>
    <row r="58" ht="12.75">
      <c r="A58" s="16"/>
    </row>
    <row r="59" ht="12.75">
      <c r="A59" s="16"/>
    </row>
    <row r="60" ht="12.75">
      <c r="A60" s="16"/>
    </row>
    <row r="61" ht="12.75">
      <c r="A61" s="16"/>
    </row>
    <row r="62" ht="12.75">
      <c r="A62" s="16"/>
    </row>
    <row r="63" ht="12.75">
      <c r="A63" s="16"/>
    </row>
    <row r="64" ht="12.75">
      <c r="A64" s="16"/>
    </row>
    <row r="65" ht="12.75">
      <c r="A65" s="16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CE,Félkövér"&amp;12Több éves kötelezettségvállalások&amp;R&amp;"Times New Roman CE,Normál"..../2007 (.......) sz. önk. rendelet
12. sz. melléklet</oddHeader>
    <oddFooter>&amp;L&amp;"Times New Roman CE,Normál"&amp;D  &amp;T  &amp;F&amp;C&amp;"Times New Roman CE,Normál"Erős Gy.&amp;R&amp;"Times New Roman CE,Normál"&amp;P/&amp;N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munka</dc:title>
  <dc:subject/>
  <dc:creator>Gyuri</dc:creator>
  <cp:keywords/>
  <dc:description/>
  <cp:lastModifiedBy>Balogh Réka</cp:lastModifiedBy>
  <cp:lastPrinted>2007-02-07T07:15:19Z</cp:lastPrinted>
  <dcterms:created xsi:type="dcterms:W3CDTF">2002-06-03T06:13:22Z</dcterms:created>
  <dcterms:modified xsi:type="dcterms:W3CDTF">2007-02-09T08:03:01Z</dcterms:modified>
  <cp:category/>
  <cp:version/>
  <cp:contentType/>
  <cp:contentStatus/>
</cp:coreProperties>
</file>