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<sst xmlns="http://schemas.openxmlformats.org/spreadsheetml/2006/main" count="75" uniqueCount="67">
  <si>
    <t xml:space="preserve"> </t>
  </si>
  <si>
    <t>Sor-</t>
  </si>
  <si>
    <t>Megnevezés</t>
  </si>
  <si>
    <t>Módosított</t>
  </si>
  <si>
    <t>Megjegyzés</t>
  </si>
  <si>
    <t>szám</t>
  </si>
  <si>
    <t>előirányzat</t>
  </si>
  <si>
    <t>I.Működési célú egyéb bevételek</t>
  </si>
  <si>
    <t>1.</t>
  </si>
  <si>
    <t>Közterülethasználati díj</t>
  </si>
  <si>
    <t>2.</t>
  </si>
  <si>
    <t>Kötbér</t>
  </si>
  <si>
    <t>3.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</si>
  <si>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</si>
  <si>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</si>
  <si>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</si>
  <si>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</si>
  <si>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</si>
  <si>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</si>
  <si>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</si>
  <si>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</si>
  <si>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</si>
  <si>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</si>
  <si>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</si>
  <si>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</si>
  <si>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</si>
  <si>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</si>
  <si>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</si>
  <si>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</si>
  <si>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</si>
  <si>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</si>
  <si>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</si>
  <si>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</si>
  <si>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</si>
  <si>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</si>
  <si>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</si>
  <si>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</si>
  <si>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</si>
  <si>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</si>
  <si>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</si>
  <si>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</si>
  <si>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</si>
  <si>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</si>
  <si>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</si>
  <si>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Osztalék</t>
  </si>
  <si>
    <t>Eredeti</t>
  </si>
  <si>
    <t>Teljesítés</t>
  </si>
  <si>
    <t>%-a</t>
  </si>
  <si>
    <t>Egyéb bevételek (gondozási díj, stb.)</t>
  </si>
  <si>
    <t xml:space="preserve"> -  élményfürdő területbérleti díj (06.15-től)</t>
  </si>
  <si>
    <t xml:space="preserve"> -  élményfürdő kereskedelmi egység bérleti díja</t>
  </si>
  <si>
    <t xml:space="preserve"> -  Szent I. u. 14. és Okmányirodai biztosítási hely bérleti díja</t>
  </si>
  <si>
    <t>Tourinform Iroda bevételei</t>
  </si>
  <si>
    <t>Esküvői szertartáshoz kapcsolódó bevétel</t>
  </si>
  <si>
    <t>Rákóczi Stadion büfé bérleti díja</t>
  </si>
  <si>
    <t>15.</t>
  </si>
  <si>
    <t>Biztosítási kártérítés</t>
  </si>
  <si>
    <t>16.</t>
  </si>
  <si>
    <t>17.</t>
  </si>
  <si>
    <t>Bérlő kijelölési jog ellenértéke</t>
  </si>
  <si>
    <t>Bérleti jog átadás</t>
  </si>
  <si>
    <t>Szociális kölcsön törlesztése</t>
  </si>
  <si>
    <t>09.30.</t>
  </si>
  <si>
    <t>Rákóczi Stadion bérebadása</t>
  </si>
  <si>
    <t>18.</t>
  </si>
  <si>
    <t>19.</t>
  </si>
  <si>
    <t>Tourinform Iroda névhasználati díj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</si>
</sst>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  <numFmt numFmtId="168" formatCode="[$-40E]yyyy\.\ mmmm\ d\.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/>
    </xf>
    <xf numFmtId="0" fontId="8" fillId="0" borderId="2" xfId="0" applyFont="1" applyBorder="1" applyAlignment="1">
      <alignment horizontal="left"/>
    </xf>
    <xf numFmtId="0" fontId="5" fillId="3" borderId="7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5" xfId="0" applyFont="1" applyBorder="1" applyAlignment="1">
      <alignment horizontal="left"/>
    </xf>
    <xf numFmtId="3" fontId="5" fillId="3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167" fontId="5" fillId="3" borderId="2" xfId="0" applyNumberFormat="1" applyFont="1" applyFill="1" applyBorder="1" applyAlignment="1">
      <alignment/>
    </xf>
    <xf numFmtId="167" fontId="5" fillId="3" borderId="5" xfId="0" applyNumberFormat="1" applyFont="1" applyFill="1" applyBorder="1" applyAlignment="1">
      <alignment/>
    </xf>
    <xf numFmtId="167" fontId="5" fillId="3" borderId="8" xfId="0" applyNumberFormat="1" applyFont="1" applyFill="1" applyBorder="1" applyAlignment="1">
      <alignment/>
    </xf>
    <xf numFmtId="167" fontId="5" fillId="3" borderId="6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75" workbookViewId="0" topLeftCell="D13">
      <selection activeCell="E33" sqref="E33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6" width="10.7109375" style="0" customWidth="1"/>
    <col min="7" max="7" width="34.8515625" style="0" customWidth="1"/>
  </cols>
  <sheetData>
    <row r="1" spans="1:7" ht="12.75">
      <c r="A1" s="1"/>
      <c r="B1" s="1"/>
      <c r="C1" s="1"/>
      <c r="D1" s="1"/>
      <c r="E1" s="1"/>
      <c r="F1" s="1"/>
      <c r="G1" s="2" t="s">
        <v>0</v>
      </c>
    </row>
    <row r="2" spans="1:7" ht="12.75">
      <c r="A2" s="3" t="s">
        <v>1</v>
      </c>
      <c r="B2" s="4" t="s">
        <v>2</v>
      </c>
      <c r="C2" s="4" t="s">
        <v>45</v>
      </c>
      <c r="D2" s="4" t="s">
        <v>3</v>
      </c>
      <c r="E2" s="4" t="s">
        <v>46</v>
      </c>
      <c r="F2" s="4" t="s">
        <v>46</v>
      </c>
      <c r="G2" s="4" t="s">
        <v>4</v>
      </c>
    </row>
    <row r="3" spans="1:7" ht="12.75">
      <c r="A3" s="5" t="s">
        <v>5</v>
      </c>
      <c r="B3" s="6"/>
      <c r="C3" s="7" t="s">
        <v>6</v>
      </c>
      <c r="D3" s="7" t="s">
        <v>6</v>
      </c>
      <c r="E3" s="37" t="s">
        <v>62</v>
      </c>
      <c r="F3" s="7" t="s">
        <v>47</v>
      </c>
      <c r="G3" s="6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38" t="s">
        <v>7</v>
      </c>
      <c r="C5" s="38"/>
      <c r="D5" s="38"/>
      <c r="E5" s="38"/>
      <c r="F5" s="38"/>
      <c r="G5" s="38"/>
    </row>
    <row r="6" spans="1:7" ht="12.75">
      <c r="A6" s="8" t="s">
        <v>8</v>
      </c>
      <c r="B6" s="9" t="s">
        <v>9</v>
      </c>
      <c r="C6" s="24">
        <v>9000</v>
      </c>
      <c r="D6" s="25">
        <v>9000</v>
      </c>
      <c r="E6" s="24">
        <v>6040</v>
      </c>
      <c r="F6" s="33">
        <f>E6/D6*100</f>
        <v>67.11111111111111</v>
      </c>
      <c r="G6" s="9"/>
    </row>
    <row r="7" spans="1:7" ht="12.75">
      <c r="A7" s="11" t="s">
        <v>10</v>
      </c>
      <c r="B7" s="12" t="s">
        <v>11</v>
      </c>
      <c r="C7" s="26">
        <v>2000</v>
      </c>
      <c r="D7" s="27">
        <v>2000</v>
      </c>
      <c r="E7" s="26">
        <v>1590</v>
      </c>
      <c r="F7" s="34">
        <f aca="true" t="shared" si="0" ref="F7:F33">E7/D7*100</f>
        <v>79.5</v>
      </c>
      <c r="G7" s="12"/>
    </row>
    <row r="8" spans="1:7" ht="12.75">
      <c r="A8" s="11" t="s">
        <v>12</v>
      </c>
      <c r="B8" s="13" t="s">
        <v>14</v>
      </c>
      <c r="C8" s="26"/>
      <c r="D8" s="27"/>
      <c r="E8" s="26"/>
      <c r="F8" s="34"/>
      <c r="G8" s="12"/>
    </row>
    <row r="9" spans="1:7" ht="12.75">
      <c r="A9" s="11"/>
      <c r="B9" s="12" t="s">
        <v>15</v>
      </c>
      <c r="C9" s="26">
        <v>400</v>
      </c>
      <c r="D9" s="27">
        <v>400</v>
      </c>
      <c r="E9" s="26">
        <v>194</v>
      </c>
      <c r="F9" s="34">
        <f t="shared" si="0"/>
        <v>48.5</v>
      </c>
      <c r="G9" s="12"/>
    </row>
    <row r="10" spans="1:7" ht="12.75">
      <c r="A10" s="11"/>
      <c r="B10" s="12" t="s">
        <v>16</v>
      </c>
      <c r="C10" s="26">
        <v>17010</v>
      </c>
      <c r="D10" s="27">
        <v>17010</v>
      </c>
      <c r="E10" s="26">
        <v>8505</v>
      </c>
      <c r="F10" s="34">
        <f t="shared" si="0"/>
        <v>50</v>
      </c>
      <c r="G10" s="12"/>
    </row>
    <row r="11" spans="1:7" ht="12.75">
      <c r="A11" s="11"/>
      <c r="B11" s="12" t="s">
        <v>17</v>
      </c>
      <c r="C11" s="26">
        <v>29878</v>
      </c>
      <c r="D11" s="27">
        <v>31696</v>
      </c>
      <c r="E11" s="26">
        <v>18593</v>
      </c>
      <c r="F11" s="34">
        <f t="shared" si="0"/>
        <v>58.66039878849067</v>
      </c>
      <c r="G11" s="14"/>
    </row>
    <row r="12" spans="1:7" ht="12.75">
      <c r="A12" s="11"/>
      <c r="B12" s="12" t="s">
        <v>18</v>
      </c>
      <c r="C12" s="26">
        <v>13855</v>
      </c>
      <c r="D12" s="27">
        <v>13855</v>
      </c>
      <c r="E12" s="26">
        <v>10444</v>
      </c>
      <c r="F12" s="34">
        <f t="shared" si="0"/>
        <v>75.38072897870805</v>
      </c>
      <c r="G12" s="12"/>
    </row>
    <row r="13" spans="1:7" ht="12.75">
      <c r="A13" s="11"/>
      <c r="B13" s="12" t="s">
        <v>19</v>
      </c>
      <c r="C13" s="26">
        <v>57481</v>
      </c>
      <c r="D13" s="27">
        <v>57481</v>
      </c>
      <c r="E13" s="26">
        <v>42725</v>
      </c>
      <c r="F13" s="34">
        <f t="shared" si="0"/>
        <v>74.32890868286913</v>
      </c>
      <c r="G13" s="12"/>
    </row>
    <row r="14" spans="1:7" ht="12.75">
      <c r="A14" s="11"/>
      <c r="B14" s="12" t="s">
        <v>49</v>
      </c>
      <c r="C14" s="26">
        <v>15171</v>
      </c>
      <c r="D14" s="27">
        <v>15171</v>
      </c>
      <c r="E14" s="26">
        <v>325</v>
      </c>
      <c r="F14" s="34">
        <f t="shared" si="0"/>
        <v>2.1422450728363325</v>
      </c>
      <c r="G14" s="12"/>
    </row>
    <row r="15" spans="1:7" ht="12.75">
      <c r="A15" s="11"/>
      <c r="B15" s="12" t="s">
        <v>50</v>
      </c>
      <c r="C15" s="26">
        <v>1740</v>
      </c>
      <c r="D15" s="27">
        <v>1740</v>
      </c>
      <c r="E15" s="26">
        <v>674</v>
      </c>
      <c r="F15" s="34">
        <f t="shared" si="0"/>
        <v>38.735632183908045</v>
      </c>
      <c r="G15" s="12"/>
    </row>
    <row r="16" spans="1:7" ht="12.75">
      <c r="A16" s="11"/>
      <c r="B16" s="12" t="s">
        <v>51</v>
      </c>
      <c r="C16" s="26">
        <v>12000</v>
      </c>
      <c r="D16" s="27">
        <v>12000</v>
      </c>
      <c r="E16" s="26">
        <v>4769</v>
      </c>
      <c r="F16" s="34">
        <f t="shared" si="0"/>
        <v>39.74166666666667</v>
      </c>
      <c r="G16" s="12"/>
    </row>
    <row r="17" spans="1:7" ht="12.75">
      <c r="A17" s="11" t="s">
        <v>13</v>
      </c>
      <c r="B17" s="12" t="s">
        <v>21</v>
      </c>
      <c r="C17" s="26">
        <v>12000</v>
      </c>
      <c r="D17" s="27">
        <v>12000</v>
      </c>
      <c r="E17" s="26">
        <v>9731</v>
      </c>
      <c r="F17" s="34">
        <f t="shared" si="0"/>
        <v>81.09166666666667</v>
      </c>
      <c r="G17" s="12"/>
    </row>
    <row r="18" spans="1:7" ht="12.75">
      <c r="A18" s="11" t="s">
        <v>20</v>
      </c>
      <c r="B18" s="12" t="s">
        <v>23</v>
      </c>
      <c r="C18" s="26">
        <v>14000</v>
      </c>
      <c r="D18" s="27">
        <v>14000</v>
      </c>
      <c r="E18" s="26">
        <v>8244</v>
      </c>
      <c r="F18" s="34">
        <f t="shared" si="0"/>
        <v>58.885714285714286</v>
      </c>
      <c r="G18" s="12"/>
    </row>
    <row r="19" spans="1:7" ht="12.75">
      <c r="A19" s="11" t="s">
        <v>22</v>
      </c>
      <c r="B19" s="12" t="s">
        <v>25</v>
      </c>
      <c r="C19" s="26">
        <v>101689</v>
      </c>
      <c r="D19" s="27">
        <v>101689</v>
      </c>
      <c r="E19" s="26">
        <v>75185</v>
      </c>
      <c r="F19" s="34">
        <f t="shared" si="0"/>
        <v>73.93621728997236</v>
      </c>
      <c r="G19" s="12"/>
    </row>
    <row r="20" spans="1:7" ht="12.75">
      <c r="A20" s="11" t="s">
        <v>24</v>
      </c>
      <c r="B20" s="12" t="s">
        <v>28</v>
      </c>
      <c r="C20" s="26">
        <v>5500</v>
      </c>
      <c r="D20" s="27">
        <v>10814</v>
      </c>
      <c r="E20" s="26">
        <v>10043</v>
      </c>
      <c r="F20" s="34">
        <f t="shared" si="0"/>
        <v>92.87035324579249</v>
      </c>
      <c r="G20" s="12"/>
    </row>
    <row r="21" spans="1:7" ht="12.75">
      <c r="A21" s="11" t="s">
        <v>26</v>
      </c>
      <c r="B21" s="12" t="s">
        <v>48</v>
      </c>
      <c r="C21" s="26">
        <v>1000</v>
      </c>
      <c r="D21" s="27">
        <v>2346</v>
      </c>
      <c r="E21" s="26">
        <v>2372</v>
      </c>
      <c r="F21" s="34">
        <f t="shared" si="0"/>
        <v>101.1082693947144</v>
      </c>
      <c r="G21" s="12"/>
    </row>
    <row r="22" spans="1:7" ht="12.75">
      <c r="A22" s="11" t="s">
        <v>27</v>
      </c>
      <c r="B22" s="12" t="s">
        <v>52</v>
      </c>
      <c r="C22" s="26">
        <v>1220</v>
      </c>
      <c r="D22" s="27">
        <v>5000</v>
      </c>
      <c r="E22" s="26">
        <v>5812</v>
      </c>
      <c r="F22" s="34">
        <f t="shared" si="0"/>
        <v>116.24000000000001</v>
      </c>
      <c r="G22" s="12"/>
    </row>
    <row r="23" spans="1:7" ht="12.75">
      <c r="A23" s="11" t="s">
        <v>29</v>
      </c>
      <c r="B23" s="12" t="s">
        <v>53</v>
      </c>
      <c r="C23" s="26">
        <v>480</v>
      </c>
      <c r="D23" s="27">
        <v>700</v>
      </c>
      <c r="E23" s="26">
        <v>934</v>
      </c>
      <c r="F23" s="34">
        <f t="shared" si="0"/>
        <v>133.42857142857142</v>
      </c>
      <c r="G23" s="12"/>
    </row>
    <row r="24" spans="1:7" ht="12.75">
      <c r="A24" s="11" t="s">
        <v>30</v>
      </c>
      <c r="B24" s="12" t="s">
        <v>31</v>
      </c>
      <c r="C24" s="26">
        <v>20733</v>
      </c>
      <c r="D24" s="27">
        <v>20733</v>
      </c>
      <c r="E24" s="26">
        <v>21770</v>
      </c>
      <c r="F24" s="34">
        <f t="shared" si="0"/>
        <v>105.00168813003425</v>
      </c>
      <c r="G24" s="12"/>
    </row>
    <row r="25" spans="1:7" ht="12.75">
      <c r="A25" s="11" t="s">
        <v>32</v>
      </c>
      <c r="B25" s="12" t="s">
        <v>33</v>
      </c>
      <c r="C25" s="26">
        <v>9084</v>
      </c>
      <c r="D25" s="27">
        <v>9084</v>
      </c>
      <c r="E25" s="26">
        <v>4962</v>
      </c>
      <c r="F25" s="34">
        <f t="shared" si="0"/>
        <v>54.62351387054161</v>
      </c>
      <c r="G25" s="12"/>
    </row>
    <row r="26" spans="1:7" ht="12.75">
      <c r="A26" s="11" t="s">
        <v>34</v>
      </c>
      <c r="B26" s="12" t="s">
        <v>42</v>
      </c>
      <c r="C26" s="26">
        <v>1920</v>
      </c>
      <c r="D26" s="27">
        <v>1920</v>
      </c>
      <c r="E26" s="26">
        <v>500</v>
      </c>
      <c r="F26" s="34">
        <f t="shared" si="0"/>
        <v>26.041666666666668</v>
      </c>
      <c r="G26" s="12"/>
    </row>
    <row r="27" spans="1:7" ht="12.75">
      <c r="A27" s="11" t="s">
        <v>35</v>
      </c>
      <c r="B27" s="12" t="s">
        <v>54</v>
      </c>
      <c r="C27" s="26">
        <v>990</v>
      </c>
      <c r="D27" s="27">
        <v>990</v>
      </c>
      <c r="E27" s="26">
        <v>1062</v>
      </c>
      <c r="F27" s="34">
        <f t="shared" si="0"/>
        <v>107.27272727272728</v>
      </c>
      <c r="G27" s="12"/>
    </row>
    <row r="28" spans="1:7" ht="12.75">
      <c r="A28" s="11" t="s">
        <v>55</v>
      </c>
      <c r="B28" s="12" t="s">
        <v>63</v>
      </c>
      <c r="C28" s="26">
        <v>0</v>
      </c>
      <c r="D28" s="27">
        <v>120</v>
      </c>
      <c r="E28" s="26">
        <v>120</v>
      </c>
      <c r="F28" s="34">
        <f t="shared" si="0"/>
        <v>100</v>
      </c>
      <c r="G28" s="12"/>
    </row>
    <row r="29" spans="1:7" ht="12.75">
      <c r="A29" s="11" t="s">
        <v>57</v>
      </c>
      <c r="B29" s="12" t="s">
        <v>56</v>
      </c>
      <c r="C29" s="26">
        <v>28851</v>
      </c>
      <c r="D29" s="27">
        <v>45593</v>
      </c>
      <c r="E29" s="26">
        <v>45006</v>
      </c>
      <c r="F29" s="34">
        <f t="shared" si="0"/>
        <v>98.7125216590266</v>
      </c>
      <c r="G29" s="12"/>
    </row>
    <row r="30" spans="1:7" ht="12.75">
      <c r="A30" s="11" t="s">
        <v>58</v>
      </c>
      <c r="B30" s="12" t="s">
        <v>43</v>
      </c>
      <c r="C30" s="26">
        <v>1200</v>
      </c>
      <c r="D30" s="27">
        <v>1200</v>
      </c>
      <c r="E30" s="26">
        <v>939</v>
      </c>
      <c r="F30" s="34">
        <f t="shared" si="0"/>
        <v>78.25</v>
      </c>
      <c r="G30" s="12"/>
    </row>
    <row r="31" spans="1:7" ht="12.75">
      <c r="A31" s="11" t="s">
        <v>64</v>
      </c>
      <c r="B31" s="12" t="s">
        <v>61</v>
      </c>
      <c r="C31" s="26">
        <v>0</v>
      </c>
      <c r="D31" s="27">
        <v>2212</v>
      </c>
      <c r="E31" s="26">
        <v>2255</v>
      </c>
      <c r="F31" s="34">
        <v>0</v>
      </c>
      <c r="G31" s="12"/>
    </row>
    <row r="32" spans="1:7" ht="12.75">
      <c r="A32" s="11" t="s">
        <v>65</v>
      </c>
      <c r="B32" s="15" t="s">
        <v>66</v>
      </c>
      <c r="C32" s="28">
        <v>0</v>
      </c>
      <c r="D32" s="29">
        <v>0</v>
      </c>
      <c r="E32" s="26">
        <v>600</v>
      </c>
      <c r="F32" s="34">
        <v>0</v>
      </c>
      <c r="G32" s="15"/>
    </row>
    <row r="33" spans="1:7" ht="13.5" thickBot="1">
      <c r="A33" s="16"/>
      <c r="B33" s="16" t="s">
        <v>36</v>
      </c>
      <c r="C33" s="30">
        <f>SUM(C6:C32)</f>
        <v>357202</v>
      </c>
      <c r="D33" s="31">
        <f>SUM(D6:D32)</f>
        <v>388754</v>
      </c>
      <c r="E33" s="30">
        <f>SUM(E6:E32)</f>
        <v>283394</v>
      </c>
      <c r="F33" s="36">
        <f t="shared" si="0"/>
        <v>72.89802805887527</v>
      </c>
      <c r="G33" s="17"/>
    </row>
    <row r="34" spans="1:7" ht="13.5" thickTop="1">
      <c r="A34" s="1"/>
      <c r="B34" s="1"/>
      <c r="C34" s="1"/>
      <c r="D34" s="1"/>
      <c r="E34" s="1"/>
      <c r="F34" s="1"/>
      <c r="G34" s="1"/>
    </row>
    <row r="35" spans="1:7" ht="12.75">
      <c r="A35" s="1"/>
      <c r="B35" s="38" t="s">
        <v>37</v>
      </c>
      <c r="C35" s="38"/>
      <c r="D35" s="38"/>
      <c r="E35" s="38"/>
      <c r="F35" s="38"/>
      <c r="G35" s="38"/>
    </row>
    <row r="36" spans="1:7" ht="12.75">
      <c r="A36" s="8" t="s">
        <v>0</v>
      </c>
      <c r="B36" s="18"/>
      <c r="C36" s="10"/>
      <c r="D36" s="10"/>
      <c r="E36" s="19"/>
      <c r="F36" s="19"/>
      <c r="G36" s="9"/>
    </row>
    <row r="37" spans="1:7" ht="12.75">
      <c r="A37" s="11" t="s">
        <v>8</v>
      </c>
      <c r="B37" s="12" t="s">
        <v>38</v>
      </c>
      <c r="C37" s="26">
        <v>5000</v>
      </c>
      <c r="D37" s="27">
        <v>5000</v>
      </c>
      <c r="E37" s="32">
        <v>2203</v>
      </c>
      <c r="F37" s="35">
        <f>E37/D37*100</f>
        <v>44.06</v>
      </c>
      <c r="G37" s="20"/>
    </row>
    <row r="38" spans="1:7" ht="15" customHeight="1">
      <c r="A38" s="11" t="s">
        <v>10</v>
      </c>
      <c r="B38" s="12" t="s">
        <v>39</v>
      </c>
      <c r="C38" s="26">
        <v>200</v>
      </c>
      <c r="D38" s="27">
        <v>200</v>
      </c>
      <c r="E38" s="32">
        <v>41</v>
      </c>
      <c r="F38" s="35">
        <f aca="true" t="shared" si="1" ref="F38:F44">E38/D38*100</f>
        <v>20.5</v>
      </c>
      <c r="G38" s="20"/>
    </row>
    <row r="39" spans="1:7" ht="15" customHeight="1">
      <c r="A39" s="11" t="s">
        <v>12</v>
      </c>
      <c r="B39" s="12" t="s">
        <v>44</v>
      </c>
      <c r="C39" s="26">
        <v>0</v>
      </c>
      <c r="D39" s="27">
        <v>17000</v>
      </c>
      <c r="E39" s="32">
        <v>17000</v>
      </c>
      <c r="F39" s="35">
        <f t="shared" si="1"/>
        <v>100</v>
      </c>
      <c r="G39" s="20"/>
    </row>
    <row r="40" spans="1:7" ht="15" customHeight="1">
      <c r="A40" s="11" t="s">
        <v>13</v>
      </c>
      <c r="B40" s="12" t="s">
        <v>59</v>
      </c>
      <c r="C40" s="26">
        <v>0</v>
      </c>
      <c r="D40" s="27">
        <v>2865</v>
      </c>
      <c r="E40" s="32">
        <v>2980</v>
      </c>
      <c r="F40" s="35">
        <f t="shared" si="1"/>
        <v>104.01396160558465</v>
      </c>
      <c r="G40" s="23"/>
    </row>
    <row r="41" spans="1:7" ht="15" customHeight="1">
      <c r="A41" s="11" t="s">
        <v>20</v>
      </c>
      <c r="B41" s="12" t="s">
        <v>60</v>
      </c>
      <c r="C41" s="26">
        <v>0</v>
      </c>
      <c r="D41" s="27">
        <v>384</v>
      </c>
      <c r="E41" s="32">
        <v>384</v>
      </c>
      <c r="F41" s="35">
        <v>0</v>
      </c>
      <c r="G41" s="23"/>
    </row>
    <row r="42" spans="1:7" ht="13.5" thickBot="1">
      <c r="A42" s="16"/>
      <c r="B42" s="16" t="s">
        <v>40</v>
      </c>
      <c r="C42" s="30">
        <f>SUM(C37:C41)</f>
        <v>5200</v>
      </c>
      <c r="D42" s="30">
        <f>SUM(D37:D41)</f>
        <v>25449</v>
      </c>
      <c r="E42" s="30">
        <f>SUM(E37:E41)</f>
        <v>22608</v>
      </c>
      <c r="F42" s="36">
        <f t="shared" si="1"/>
        <v>88.83649652245667</v>
      </c>
      <c r="G42" s="17"/>
    </row>
    <row r="43" spans="1:7" ht="13.5" thickTop="1">
      <c r="A43" s="21"/>
      <c r="B43" s="21"/>
      <c r="C43" s="21"/>
      <c r="D43" s="21"/>
      <c r="E43" s="21"/>
      <c r="F43" s="21"/>
      <c r="G43" s="21"/>
    </row>
    <row r="44" spans="1:7" ht="13.5" thickBot="1">
      <c r="A44" s="16"/>
      <c r="B44" s="16" t="s">
        <v>41</v>
      </c>
      <c r="C44" s="30">
        <f>(C33+C42)</f>
        <v>362402</v>
      </c>
      <c r="D44" s="30">
        <f>(D33+D42)</f>
        <v>414203</v>
      </c>
      <c r="E44" s="30">
        <f>(E33+E42)</f>
        <v>306002</v>
      </c>
      <c r="F44" s="36">
        <f t="shared" si="1"/>
        <v>73.87730170954822</v>
      </c>
      <c r="G44" s="17"/>
    </row>
    <row r="45" ht="13.5" thickTop="1"/>
    <row r="47" spans="1:7" ht="12.75">
      <c r="A47" s="1"/>
      <c r="B47" s="1"/>
      <c r="C47" s="1"/>
      <c r="D47" s="22"/>
      <c r="E47" s="1"/>
      <c r="F47" s="1"/>
      <c r="G47" s="1"/>
    </row>
    <row r="48" spans="1:7" ht="12.75">
      <c r="A48" s="1"/>
      <c r="B48" s="1"/>
      <c r="C48" s="1"/>
      <c r="D48" s="22"/>
      <c r="E48" s="1"/>
      <c r="F48" s="1"/>
      <c r="G48" s="1"/>
    </row>
    <row r="49" spans="1:7" ht="12.75">
      <c r="A49" s="1"/>
      <c r="B49" s="1"/>
      <c r="C49" s="1"/>
      <c r="D49" s="22"/>
      <c r="E49" s="1"/>
      <c r="F49" s="1"/>
      <c r="G49" s="1"/>
    </row>
    <row r="50" spans="1:7" ht="12.75">
      <c r="A50" s="1"/>
      <c r="B50" s="1"/>
      <c r="C50" s="1"/>
      <c r="D50" s="22"/>
      <c r="E50" s="1"/>
      <c r="F50" s="1"/>
      <c r="G50" s="1"/>
    </row>
    <row r="51" spans="1:7" ht="12.75">
      <c r="A51" s="1"/>
      <c r="B51" s="1"/>
      <c r="C51" s="1"/>
      <c r="D51" s="22"/>
      <c r="E51" s="1"/>
      <c r="F51" s="1"/>
      <c r="G51" s="1"/>
    </row>
    <row r="52" spans="1:7" ht="12.75">
      <c r="A52" s="1"/>
      <c r="B52" s="1"/>
      <c r="C52" s="1"/>
      <c r="D52" s="22"/>
      <c r="E52" s="1"/>
      <c r="F52" s="1"/>
      <c r="G52" s="1"/>
    </row>
    <row r="53" spans="1:7" ht="12.75">
      <c r="A53" s="1"/>
      <c r="B53" s="1"/>
      <c r="C53" s="1"/>
      <c r="D53" s="22"/>
      <c r="E53" s="1"/>
      <c r="F53" s="1"/>
      <c r="G53" s="1"/>
    </row>
    <row r="54" spans="1:7" ht="12.75">
      <c r="A54" s="1"/>
      <c r="B54" s="1"/>
      <c r="C54" s="1"/>
      <c r="D54" s="22"/>
      <c r="E54" s="1"/>
      <c r="F54" s="1"/>
      <c r="G54" s="1"/>
    </row>
    <row r="55" spans="1:7" ht="12.75">
      <c r="A55" s="1"/>
      <c r="B55" s="1"/>
      <c r="C55" s="1"/>
      <c r="D55" s="22"/>
      <c r="E55" s="1"/>
      <c r="F55" s="1"/>
      <c r="G55" s="1"/>
    </row>
    <row r="56" spans="1:7" ht="12.75">
      <c r="A56" s="1"/>
      <c r="B56" s="1"/>
      <c r="C56" s="1"/>
      <c r="D56" s="22"/>
      <c r="E56" s="1"/>
      <c r="F56" s="1"/>
      <c r="G56" s="1"/>
    </row>
    <row r="57" spans="1:7" ht="12.75">
      <c r="A57" s="1"/>
      <c r="B57" s="1"/>
      <c r="C57" s="1"/>
      <c r="D57" s="22"/>
      <c r="E57" s="1"/>
      <c r="F57" s="1"/>
      <c r="G57" s="1"/>
    </row>
    <row r="58" spans="1:7" ht="12.75">
      <c r="A58" s="1"/>
      <c r="B58" s="1"/>
      <c r="C58" s="1"/>
      <c r="D58" s="22"/>
      <c r="E58" s="1"/>
      <c r="F58" s="1"/>
      <c r="G58" s="1"/>
    </row>
    <row r="59" spans="1:7" ht="12.75">
      <c r="A59" s="1"/>
      <c r="B59" s="1"/>
      <c r="C59" s="1"/>
      <c r="D59" s="22"/>
      <c r="E59" s="1"/>
      <c r="F59" s="1"/>
      <c r="G59" s="1"/>
    </row>
    <row r="60" spans="1:7" ht="12.75">
      <c r="A60" s="1"/>
      <c r="B60" s="1"/>
      <c r="C60" s="1"/>
      <c r="D60" s="22"/>
      <c r="E60" s="1"/>
      <c r="F60" s="1"/>
      <c r="G60" s="1"/>
    </row>
    <row r="61" spans="1:7" ht="12.75">
      <c r="A61" s="1"/>
      <c r="B61" s="1"/>
      <c r="C61" s="1"/>
      <c r="D61" s="22"/>
      <c r="E61" s="1"/>
      <c r="F61" s="1"/>
      <c r="G61" s="1"/>
    </row>
    <row r="62" spans="1:7" ht="12.75">
      <c r="A62" s="1"/>
      <c r="B62" s="1"/>
      <c r="C62" s="1"/>
      <c r="D62" s="22"/>
      <c r="E62" s="1"/>
      <c r="F62" s="1"/>
      <c r="G62" s="1"/>
    </row>
    <row r="63" spans="1:7" ht="12.75">
      <c r="A63" s="1"/>
      <c r="B63" s="1"/>
      <c r="C63" s="1"/>
      <c r="D63" s="22"/>
      <c r="E63" s="1"/>
      <c r="F63" s="1"/>
      <c r="G63" s="1"/>
    </row>
  </sheetData>
  <mergeCells count="2">
    <mergeCell ref="B5:G5"/>
    <mergeCell ref="B35:G35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1" r:id="rId1"/>
  <headerFooter alignWithMargins="0">
    <oddHeader>&amp;C&amp;"Times New Roman CE,Normál"&amp;P/&amp;N
Egyéb bevételek
 lakosságtól, gazdálkodó szervektől&amp;R&amp;"Times New Roman CE,Normál"
1/d.sz. táblázat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2006-11-09T08:58:46Z</cp:lastPrinted>
  <dcterms:created xsi:type="dcterms:W3CDTF">2005-01-24T14:41:22Z</dcterms:created>
  <dcterms:modified xsi:type="dcterms:W3CDTF">2006-11-28T12:15:28Z</dcterms:modified>
  <cp:category/>
  <cp:version/>
  <cp:contentType/>
  <cp:contentStatus/>
</cp:coreProperties>
</file>