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<sst xmlns="http://schemas.openxmlformats.org/spreadsheetml/2006/main" count="50" uniqueCount="43">
  <si>
    <t>Sor-</t>
  </si>
  <si>
    <t>Megnevezés</t>
  </si>
  <si>
    <t>Módosított</t>
  </si>
  <si>
    <t>Megjegyzés</t>
  </si>
  <si>
    <t>szám</t>
  </si>
  <si>
    <t>előirányzat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</si>
  <si>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</si>
  <si>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</si>
  <si>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</si>
  <si>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</si>
  <si>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</si>
  <si>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</si>
  <si>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</si>
  <si>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</si>
  <si>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</si>
  <si>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I.+II. Egyéb központi támogatások összesen</t>
  </si>
  <si>
    <t>Helyi közforgalmú közlekedés normatív támogatása</t>
  </si>
  <si>
    <t xml:space="preserve">  - Béke-Füredi lakótelep mintalakótelepi rekonstrukcióhoz</t>
  </si>
  <si>
    <t>Déldunántúli Regionális Fejlesztési Tanácstól</t>
  </si>
  <si>
    <t>Eredeti</t>
  </si>
  <si>
    <t>Teljesítés</t>
  </si>
  <si>
    <t>%-a</t>
  </si>
  <si>
    <t>Közművelődési érdekeltségnövelő támogatás</t>
  </si>
  <si>
    <t>Sm-i Területfejlesztési Tanácstól</t>
  </si>
  <si>
    <t>2005. évi</t>
  </si>
  <si>
    <t xml:space="preserve">  - K.füredi Általános Iskola multifunkcionális terem építése</t>
  </si>
  <si>
    <t>2006. évi</t>
  </si>
  <si>
    <t xml:space="preserve">  -  Sávház copolit üvegfal csere folytatása</t>
  </si>
  <si>
    <t xml:space="preserve">  -  Kisfaludy Ált. Isk. udvari burk. felújítása és szennyvízvez. rekonstrukció</t>
  </si>
  <si>
    <t xml:space="preserve">  -  Zrínyi I. Ált. Isk. tornatermi vizesblokk felújítása</t>
  </si>
  <si>
    <t xml:space="preserve">  - Szilárd burkolatú belterületi utak burkolat felújítása</t>
  </si>
  <si>
    <t xml:space="preserve">         - 2005. évi</t>
  </si>
  <si>
    <t xml:space="preserve">         - 2006. évi</t>
  </si>
  <si>
    <t>09.30.</t>
  </si>
  <si>
    <t>4.</t>
  </si>
  <si>
    <t>Szakmai és informatikai fejl. műk.</t>
  </si>
  <si>
    <t>5.</t>
  </si>
  <si>
    <t>Szociális nyári gyermekétkeztetés támogatása</t>
  </si>
  <si>
    <t xml:space="preserve">  - Kodály Z. Ált. Isk. homlokzat felújítás</t>
  </si>
  <si>
    <t>6.</t>
  </si>
  <si>
    <t>7.</t>
  </si>
  <si>
    <t>Létszámcsökkentéshez hozzájárulás</t>
  </si>
  <si>
    <t>Érettségi és szakmai vizsgák lebonyolításának támogatása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</si>
</sst>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167" fontId="5" fillId="3" borderId="3" xfId="0" applyNumberFormat="1" applyFont="1" applyFill="1" applyBorder="1" applyAlignment="1">
      <alignment/>
    </xf>
    <xf numFmtId="167" fontId="5" fillId="3" borderId="4" xfId="0" applyNumberFormat="1" applyFont="1" applyFill="1" applyBorder="1" applyAlignment="1">
      <alignment/>
    </xf>
    <xf numFmtId="167" fontId="5" fillId="3" borderId="0" xfId="0" applyNumberFormat="1" applyFont="1" applyFill="1" applyAlignment="1">
      <alignment/>
    </xf>
    <xf numFmtId="167" fontId="5" fillId="3" borderId="4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C1">
      <selection activeCell="G15" sqref="G15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6" width="9.8515625" style="0" customWidth="1"/>
    <col min="7" max="7" width="3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2" t="s">
        <v>1</v>
      </c>
      <c r="C2" s="2" t="s">
        <v>19</v>
      </c>
      <c r="D2" s="2" t="s">
        <v>2</v>
      </c>
      <c r="E2" s="2" t="s">
        <v>20</v>
      </c>
      <c r="F2" s="2" t="s">
        <v>20</v>
      </c>
      <c r="G2" s="2" t="s">
        <v>3</v>
      </c>
    </row>
    <row r="3" spans="1:7" ht="12.75">
      <c r="A3" s="3" t="s">
        <v>4</v>
      </c>
      <c r="B3" s="4"/>
      <c r="C3" s="3" t="s">
        <v>5</v>
      </c>
      <c r="D3" s="3" t="s">
        <v>5</v>
      </c>
      <c r="E3" s="34" t="s">
        <v>33</v>
      </c>
      <c r="F3" s="3" t="s">
        <v>21</v>
      </c>
      <c r="G3" s="5"/>
    </row>
    <row r="4" spans="1:7" ht="12.75">
      <c r="A4" s="6"/>
      <c r="B4" s="35" t="s">
        <v>6</v>
      </c>
      <c r="C4" s="35"/>
      <c r="D4" s="35"/>
      <c r="E4" s="35"/>
      <c r="F4" s="35"/>
      <c r="G4" s="35"/>
    </row>
    <row r="5" spans="1:7" ht="12.75">
      <c r="A5" s="1"/>
      <c r="B5" s="36"/>
      <c r="C5" s="36"/>
      <c r="D5" s="36"/>
      <c r="E5" s="36"/>
      <c r="F5" s="36"/>
      <c r="G5" s="36"/>
    </row>
    <row r="6" spans="1:7" ht="12.75">
      <c r="A6" s="7"/>
      <c r="B6" s="8"/>
      <c r="C6" s="9"/>
      <c r="D6" s="9"/>
      <c r="E6" s="9"/>
      <c r="F6" s="9"/>
      <c r="G6" s="7"/>
    </row>
    <row r="7" spans="1:7" ht="12.75">
      <c r="A7" s="10" t="s">
        <v>7</v>
      </c>
      <c r="B7" s="11" t="s">
        <v>8</v>
      </c>
      <c r="C7" s="23">
        <v>2560</v>
      </c>
      <c r="D7" s="24">
        <v>2560</v>
      </c>
      <c r="E7" s="23">
        <v>1920</v>
      </c>
      <c r="F7" s="30">
        <f>E7/D7*100</f>
        <v>75</v>
      </c>
      <c r="G7" s="11"/>
    </row>
    <row r="8" spans="1:7" ht="12.75">
      <c r="A8" s="10" t="s">
        <v>9</v>
      </c>
      <c r="B8" s="11" t="s">
        <v>16</v>
      </c>
      <c r="C8" s="23">
        <v>49900</v>
      </c>
      <c r="D8" s="24">
        <v>45506</v>
      </c>
      <c r="E8" s="23">
        <v>45506</v>
      </c>
      <c r="F8" s="30">
        <f>E8/D8*100</f>
        <v>100</v>
      </c>
      <c r="G8" s="11"/>
    </row>
    <row r="9" spans="1:7" ht="12.75">
      <c r="A9" s="10" t="s">
        <v>10</v>
      </c>
      <c r="B9" s="11" t="s">
        <v>22</v>
      </c>
      <c r="C9" s="23">
        <v>0</v>
      </c>
      <c r="D9" s="24">
        <v>1013</v>
      </c>
      <c r="E9" s="23">
        <v>1013</v>
      </c>
      <c r="F9" s="30">
        <f>E9/D9*100</f>
        <v>100</v>
      </c>
      <c r="G9" s="11"/>
    </row>
    <row r="10" spans="1:7" ht="12.75">
      <c r="A10" s="10" t="s">
        <v>34</v>
      </c>
      <c r="B10" s="11" t="s">
        <v>35</v>
      </c>
      <c r="C10" s="23">
        <v>0</v>
      </c>
      <c r="D10" s="24">
        <v>53855</v>
      </c>
      <c r="E10" s="23">
        <v>53855</v>
      </c>
      <c r="F10" s="30">
        <f>E10/D10*100</f>
        <v>100</v>
      </c>
      <c r="G10" s="11"/>
    </row>
    <row r="11" spans="1:7" ht="12.75">
      <c r="A11" s="10" t="s">
        <v>36</v>
      </c>
      <c r="B11" s="11" t="s">
        <v>37</v>
      </c>
      <c r="C11" s="23">
        <v>0</v>
      </c>
      <c r="D11" s="24">
        <v>6332</v>
      </c>
      <c r="E11" s="23">
        <v>5538</v>
      </c>
      <c r="F11" s="30">
        <f>E11/D11*100</f>
        <v>87.46051800379027</v>
      </c>
      <c r="G11" s="11"/>
    </row>
    <row r="12" spans="1:7" ht="12.75">
      <c r="A12" s="10" t="s">
        <v>39</v>
      </c>
      <c r="B12" s="11" t="s">
        <v>41</v>
      </c>
      <c r="C12" s="23">
        <v>0</v>
      </c>
      <c r="D12" s="24">
        <v>0</v>
      </c>
      <c r="E12" s="23">
        <v>13807</v>
      </c>
      <c r="F12" s="30">
        <v>0</v>
      </c>
      <c r="G12" s="11"/>
    </row>
    <row r="13" spans="1:7" ht="12.75">
      <c r="A13" s="10" t="s">
        <v>40</v>
      </c>
      <c r="B13" s="11" t="s">
        <v>42</v>
      </c>
      <c r="C13" s="23">
        <v>0</v>
      </c>
      <c r="D13" s="24">
        <v>0</v>
      </c>
      <c r="E13" s="23">
        <v>10478</v>
      </c>
      <c r="F13" s="30">
        <v>0</v>
      </c>
      <c r="G13" s="11"/>
    </row>
    <row r="14" spans="1:7" ht="12.75">
      <c r="A14" s="12"/>
      <c r="B14" s="13" t="s">
        <v>11</v>
      </c>
      <c r="C14" s="25">
        <f>SUM(C7:C13)</f>
        <v>52460</v>
      </c>
      <c r="D14" s="26">
        <f>SUM(D7:D13)</f>
        <v>109266</v>
      </c>
      <c r="E14" s="25">
        <f>SUM(E7:E13)</f>
        <v>132117</v>
      </c>
      <c r="F14" s="31">
        <f>E14/D14*100</f>
        <v>120.9131843391357</v>
      </c>
      <c r="G14" s="14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1"/>
      <c r="B16" s="36" t="s">
        <v>12</v>
      </c>
      <c r="C16" s="36"/>
      <c r="D16" s="36"/>
      <c r="E16" s="36"/>
      <c r="F16" s="36"/>
      <c r="G16" s="36"/>
    </row>
    <row r="17" spans="1:7" ht="12.75">
      <c r="A17" s="15"/>
      <c r="B17" s="16" t="s">
        <v>13</v>
      </c>
      <c r="C17" s="17"/>
      <c r="D17" s="17" t="s">
        <v>13</v>
      </c>
      <c r="E17" s="17"/>
      <c r="F17" s="18"/>
      <c r="G17" s="16"/>
    </row>
    <row r="18" spans="1:7" ht="12.75">
      <c r="A18" s="10" t="s">
        <v>7</v>
      </c>
      <c r="B18" s="16" t="s">
        <v>14</v>
      </c>
      <c r="C18" s="27">
        <v>3000</v>
      </c>
      <c r="D18" s="24">
        <v>3000</v>
      </c>
      <c r="E18" s="27">
        <v>200</v>
      </c>
      <c r="F18" s="32">
        <f>E18/D18*100</f>
        <v>6.666666666666667</v>
      </c>
      <c r="G18" s="16"/>
    </row>
    <row r="19" spans="1:7" ht="12.75">
      <c r="A19" s="10" t="s">
        <v>9</v>
      </c>
      <c r="B19" s="16" t="s">
        <v>23</v>
      </c>
      <c r="C19" s="27"/>
      <c r="D19" s="24"/>
      <c r="E19" s="27"/>
      <c r="F19" s="32"/>
      <c r="G19" s="16"/>
    </row>
    <row r="20" spans="1:7" ht="12.75">
      <c r="A20" s="10"/>
      <c r="B20" s="16" t="s">
        <v>24</v>
      </c>
      <c r="C20" s="27"/>
      <c r="D20" s="24"/>
      <c r="E20" s="28"/>
      <c r="F20" s="32"/>
      <c r="G20" s="19"/>
    </row>
    <row r="21" spans="1:7" ht="12.75">
      <c r="A21" s="10"/>
      <c r="B21" s="16" t="s">
        <v>25</v>
      </c>
      <c r="C21" s="29">
        <v>5600</v>
      </c>
      <c r="D21" s="24">
        <v>5600</v>
      </c>
      <c r="E21" s="27">
        <v>5600</v>
      </c>
      <c r="F21" s="32">
        <f aca="true" t="shared" si="0" ref="F21:F33">E21/D21*100</f>
        <v>100</v>
      </c>
      <c r="G21" s="19"/>
    </row>
    <row r="22" spans="1:7" ht="12.75">
      <c r="A22" s="10"/>
      <c r="B22" s="16" t="s">
        <v>17</v>
      </c>
      <c r="C22" s="29">
        <v>4683</v>
      </c>
      <c r="D22" s="24">
        <v>4683</v>
      </c>
      <c r="E22" s="27">
        <v>4683</v>
      </c>
      <c r="F22" s="32">
        <f t="shared" si="0"/>
        <v>100</v>
      </c>
      <c r="G22" s="19"/>
    </row>
    <row r="23" spans="1:7" ht="12.75">
      <c r="A23" s="10"/>
      <c r="B23" s="16" t="s">
        <v>38</v>
      </c>
      <c r="C23" s="29">
        <v>9496</v>
      </c>
      <c r="D23" s="24">
        <v>9496</v>
      </c>
      <c r="E23" s="27">
        <v>9496</v>
      </c>
      <c r="F23" s="32">
        <f t="shared" si="0"/>
        <v>100</v>
      </c>
      <c r="G23" s="19"/>
    </row>
    <row r="24" spans="1:7" ht="12.75">
      <c r="A24" s="10"/>
      <c r="B24" s="16" t="s">
        <v>26</v>
      </c>
      <c r="C24" s="29"/>
      <c r="D24" s="24"/>
      <c r="E24" s="27"/>
      <c r="F24" s="32"/>
      <c r="G24" s="19"/>
    </row>
    <row r="25" spans="1:7" ht="12.75">
      <c r="A25" s="10"/>
      <c r="B25" s="16" t="s">
        <v>27</v>
      </c>
      <c r="C25" s="29">
        <v>0</v>
      </c>
      <c r="D25" s="24">
        <v>200</v>
      </c>
      <c r="E25" s="27">
        <v>0</v>
      </c>
      <c r="F25" s="32">
        <f t="shared" si="0"/>
        <v>0</v>
      </c>
      <c r="G25" s="19"/>
    </row>
    <row r="26" spans="1:7" ht="12.75">
      <c r="A26" s="10"/>
      <c r="B26" s="16" t="s">
        <v>28</v>
      </c>
      <c r="C26" s="29">
        <v>0</v>
      </c>
      <c r="D26" s="24">
        <v>3004</v>
      </c>
      <c r="E26" s="27">
        <v>0</v>
      </c>
      <c r="F26" s="32">
        <f t="shared" si="0"/>
        <v>0</v>
      </c>
      <c r="G26" s="19"/>
    </row>
    <row r="27" spans="1:7" ht="12.75">
      <c r="A27" s="10"/>
      <c r="B27" s="16" t="s">
        <v>29</v>
      </c>
      <c r="C27" s="29">
        <v>0</v>
      </c>
      <c r="D27" s="24">
        <v>1291</v>
      </c>
      <c r="E27" s="27">
        <v>0</v>
      </c>
      <c r="F27" s="32">
        <f t="shared" si="0"/>
        <v>0</v>
      </c>
      <c r="G27" s="19"/>
    </row>
    <row r="28" spans="1:7" ht="12.75">
      <c r="A28" s="10" t="s">
        <v>10</v>
      </c>
      <c r="B28" s="16" t="s">
        <v>18</v>
      </c>
      <c r="C28" s="29"/>
      <c r="D28" s="24"/>
      <c r="E28" s="27"/>
      <c r="F28" s="32"/>
      <c r="G28" s="19"/>
    </row>
    <row r="29" spans="1:7" ht="12.75">
      <c r="A29" s="10"/>
      <c r="B29" s="16" t="s">
        <v>30</v>
      </c>
      <c r="C29" s="29"/>
      <c r="D29" s="24"/>
      <c r="E29" s="27"/>
      <c r="F29" s="32"/>
      <c r="G29" s="19"/>
    </row>
    <row r="30" spans="1:7" ht="12.75">
      <c r="A30" s="10"/>
      <c r="B30" s="16" t="s">
        <v>31</v>
      </c>
      <c r="C30" s="29">
        <v>73543</v>
      </c>
      <c r="D30" s="24">
        <v>72080</v>
      </c>
      <c r="E30" s="27">
        <v>72080</v>
      </c>
      <c r="F30" s="32">
        <f t="shared" si="0"/>
        <v>100</v>
      </c>
      <c r="G30" s="19"/>
    </row>
    <row r="31" spans="1:7" ht="12.75">
      <c r="A31" s="10"/>
      <c r="B31" s="16" t="s">
        <v>32</v>
      </c>
      <c r="C31" s="29">
        <v>0</v>
      </c>
      <c r="D31" s="24">
        <v>3695</v>
      </c>
      <c r="E31" s="27">
        <v>0</v>
      </c>
      <c r="F31" s="32">
        <f t="shared" si="0"/>
        <v>0</v>
      </c>
      <c r="G31" s="19"/>
    </row>
    <row r="32" spans="1:7" ht="12.75">
      <c r="A32" s="20"/>
      <c r="B32" s="21" t="s">
        <v>12</v>
      </c>
      <c r="C32" s="25">
        <f>SUM(C17:C31)</f>
        <v>96322</v>
      </c>
      <c r="D32" s="25">
        <f>SUM(D17:D31)</f>
        <v>103049</v>
      </c>
      <c r="E32" s="25">
        <f>SUM(E18:E31)</f>
        <v>92059</v>
      </c>
      <c r="F32" s="33">
        <f t="shared" si="0"/>
        <v>89.33517064697376</v>
      </c>
      <c r="G32" s="22"/>
    </row>
    <row r="33" spans="1:7" ht="12.75">
      <c r="A33" s="20"/>
      <c r="B33" s="21" t="s">
        <v>15</v>
      </c>
      <c r="C33" s="25">
        <f>(C14+C32)</f>
        <v>148782</v>
      </c>
      <c r="D33" s="25">
        <f>(D14+D32)</f>
        <v>212315</v>
      </c>
      <c r="E33" s="25">
        <f>(E14+E32)</f>
        <v>224176</v>
      </c>
      <c r="F33" s="33">
        <f t="shared" si="0"/>
        <v>105.58651060923627</v>
      </c>
      <c r="G33" s="22"/>
    </row>
  </sheetData>
  <mergeCells count="2">
    <mergeCell ref="B4:G5"/>
    <mergeCell ref="B16:G16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&amp;L&amp;N&amp;C&amp;"Times New Roman CE,Normál"&amp;P/&amp;N
Központi támogatások&amp;R&amp;"Times New Roman CE,Normál"
1/b.sz. táblázat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2006-11-02T12:26:34Z</cp:lastPrinted>
  <dcterms:created xsi:type="dcterms:W3CDTF">2005-01-24T14:39:12Z</dcterms:created>
  <dcterms:modified xsi:type="dcterms:W3CDTF">2006-11-28T12:14:42Z</dcterms:modified>
  <cp:category/>
  <cp:version/>
  <cp:contentType/>
  <cp:contentStatus/>
</cp:coreProperties>
</file>