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<sst xmlns="http://schemas.openxmlformats.org/spreadsheetml/2006/main" count="68" uniqueCount="58">
  <si>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</si>
  <si>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</si>
  <si>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</si>
  <si>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</si>
  <si>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</si>
  <si>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</si>
  <si>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</si>
  <si>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</si>
  <si>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</si>
  <si>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</si>
  <si>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</si>
  <si>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</si>
  <si>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</si>
  <si>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</si>
  <si>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</si>
  <si>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</si>
  <si>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Fő u. útfelújítás</t>
  </si>
  <si>
    <t xml:space="preserve">  - Településszerkezeti terv készítése</t>
  </si>
  <si>
    <t xml:space="preserve">  - K.füredi Általános Iskola multifunkcionális terem építéséhez</t>
  </si>
  <si>
    <t xml:space="preserve">Vis maior támogatás </t>
  </si>
  <si>
    <t>I.+II. Egyéb központi támogatások összesen</t>
  </si>
  <si>
    <t>Helyi közforgalmú közlekedés normatív támogatása</t>
  </si>
  <si>
    <t xml:space="preserve">  - Városi Fürdő termálkút meghibásodásának elhárításához</t>
  </si>
  <si>
    <t>Közművelődés érdekeltségnövelő támogatása</t>
  </si>
  <si>
    <t>4.</t>
  </si>
  <si>
    <t>Tűzoltók 2005. évi bérpolitikai támogatásának kiegészítése</t>
  </si>
  <si>
    <t xml:space="preserve">  - Pécsi utcai ivóvíz nyomóvezeték-törés áteresz meghibásodás</t>
  </si>
  <si>
    <t>5.</t>
  </si>
  <si>
    <t>BM-től árvízkárosultak ellátásához és lakhatási feltételeinek biztosításához</t>
  </si>
  <si>
    <t>6.</t>
  </si>
  <si>
    <t>Létszámcsökkentés támogatása</t>
  </si>
  <si>
    <t>7.</t>
  </si>
  <si>
    <t>Könyvvizsgálati feladatok támogatása</t>
  </si>
  <si>
    <t>8.</t>
  </si>
  <si>
    <t>2005. szeptemberi keresetemeléshez hozzájárulás</t>
  </si>
  <si>
    <t xml:space="preserve">  - Rendkívüli időjárás okozta károk helyreállítására</t>
  </si>
  <si>
    <t xml:space="preserve">  - Eötvös Lóránd Műszaki SZKI tetőfelújítás</t>
  </si>
  <si>
    <t xml:space="preserve">  - Kodály Zoltán Ált. Isk. homlokzat felújítás</t>
  </si>
  <si>
    <t xml:space="preserve">  - Béke-Füredi lakótelep mintalakótelepi rekonstrukcióhoz</t>
  </si>
  <si>
    <t>Déldunántúli Regionális Fejlesztési Tanácstól</t>
  </si>
  <si>
    <t xml:space="preserve">  - Települési hulladék közszolg. fejlesztéseinek támogatása (14 db hull.gyűjtő)</t>
  </si>
  <si>
    <t xml:space="preserve">  - Szilárd burkolatú belter. utak burkolat felújítása</t>
  </si>
  <si>
    <t>9.</t>
  </si>
  <si>
    <t>ECDL számítógépkezelői és nyelvvizsga díjának visszatérítése</t>
  </si>
  <si>
    <t>10.</t>
  </si>
  <si>
    <t>11.</t>
  </si>
  <si>
    <t>Ket. bevezetéséhez</t>
  </si>
  <si>
    <t>12.</t>
  </si>
  <si>
    <t>Földgáz áremelés intézményi ellentételezése</t>
  </si>
  <si>
    <t>13.</t>
  </si>
  <si>
    <t>Lakótelepi részönkormányzatok támogatása</t>
  </si>
  <si>
    <t>Tűzoltóság tech.eszköz pótlására belvíz, árvíz miatti védekezés miatt</t>
  </si>
  <si>
    <t>Belvíz és árvíz miatti lakossági károk enyhítésére</t>
  </si>
  <si>
    <t>Eredeti</t>
  </si>
  <si>
    <t>Teljesítés</t>
  </si>
  <si>
    <t>XII.31.</t>
  </si>
  <si>
    <t>%-a</t>
  </si>
  <si>
    <t>Érettségi és szakmai vizsgák lebonyolítására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</si>
</sst>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167" fontId="5" fillId="3" borderId="3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5" fillId="3" borderId="0" xfId="0" applyNumberFormat="1" applyFont="1" applyFill="1" applyAlignment="1">
      <alignment/>
    </xf>
    <xf numFmtId="167" fontId="5" fillId="3" borderId="4" xfId="0" applyNumberFormat="1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1">
      <selection activeCell="B19" sqref="B19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6" width="9.851562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53</v>
      </c>
      <c r="D2" s="2" t="s">
        <v>2</v>
      </c>
      <c r="E2" s="2" t="s">
        <v>54</v>
      </c>
      <c r="F2" s="2" t="s">
        <v>54</v>
      </c>
      <c r="G2" s="2" t="s">
        <v>3</v>
      </c>
    </row>
    <row r="3" spans="1:7" ht="12.75">
      <c r="A3" s="3" t="s">
        <v>4</v>
      </c>
      <c r="B3" s="4"/>
      <c r="C3" s="3" t="s">
        <v>5</v>
      </c>
      <c r="D3" s="3" t="s">
        <v>5</v>
      </c>
      <c r="E3" s="3" t="s">
        <v>55</v>
      </c>
      <c r="F3" s="3" t="s">
        <v>56</v>
      </c>
      <c r="G3" s="5"/>
    </row>
    <row r="4" spans="1:7" ht="12.75">
      <c r="A4" s="6"/>
      <c r="B4" s="34" t="s">
        <v>6</v>
      </c>
      <c r="C4" s="34"/>
      <c r="D4" s="34"/>
      <c r="E4" s="34"/>
      <c r="F4" s="34"/>
      <c r="G4" s="34"/>
    </row>
    <row r="5" spans="1:7" ht="12.75">
      <c r="A5" s="1"/>
      <c r="B5" s="35"/>
      <c r="C5" s="35"/>
      <c r="D5" s="35"/>
      <c r="E5" s="35"/>
      <c r="F5" s="35"/>
      <c r="G5" s="35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7</v>
      </c>
      <c r="B7" s="11" t="s">
        <v>8</v>
      </c>
      <c r="C7" s="23">
        <v>2856</v>
      </c>
      <c r="D7" s="24">
        <v>2856</v>
      </c>
      <c r="E7" s="23">
        <v>2856</v>
      </c>
      <c r="F7" s="30">
        <f>E7/D7*100</f>
        <v>100</v>
      </c>
      <c r="G7" s="11"/>
    </row>
    <row r="8" spans="1:7" ht="12.75">
      <c r="A8" s="10" t="s">
        <v>9</v>
      </c>
      <c r="B8" s="11" t="s">
        <v>21</v>
      </c>
      <c r="C8" s="23">
        <v>35687</v>
      </c>
      <c r="D8" s="24">
        <v>35688</v>
      </c>
      <c r="E8" s="23">
        <v>35688</v>
      </c>
      <c r="F8" s="30">
        <f aca="true" t="shared" si="0" ref="F8:F21">E8/D8*100</f>
        <v>100</v>
      </c>
      <c r="G8" s="11"/>
    </row>
    <row r="9" spans="1:7" ht="12.75">
      <c r="A9" s="10" t="s">
        <v>10</v>
      </c>
      <c r="B9" s="11" t="s">
        <v>23</v>
      </c>
      <c r="C9" s="23">
        <v>0</v>
      </c>
      <c r="D9" s="24">
        <v>3180</v>
      </c>
      <c r="E9" s="23">
        <v>3180</v>
      </c>
      <c r="F9" s="30">
        <f t="shared" si="0"/>
        <v>100</v>
      </c>
      <c r="G9" s="11"/>
    </row>
    <row r="10" spans="1:7" ht="12.75">
      <c r="A10" s="10" t="s">
        <v>24</v>
      </c>
      <c r="B10" s="11" t="s">
        <v>25</v>
      </c>
      <c r="C10" s="23">
        <v>0</v>
      </c>
      <c r="D10" s="24">
        <v>7196</v>
      </c>
      <c r="E10" s="23">
        <v>7196</v>
      </c>
      <c r="F10" s="30">
        <f t="shared" si="0"/>
        <v>100</v>
      </c>
      <c r="G10" s="11"/>
    </row>
    <row r="11" spans="1:7" ht="12.75">
      <c r="A11" s="10" t="s">
        <v>27</v>
      </c>
      <c r="B11" s="11" t="s">
        <v>28</v>
      </c>
      <c r="C11" s="23">
        <v>0</v>
      </c>
      <c r="D11" s="24">
        <v>10000</v>
      </c>
      <c r="E11" s="23">
        <v>10000</v>
      </c>
      <c r="F11" s="30">
        <f t="shared" si="0"/>
        <v>100</v>
      </c>
      <c r="G11" s="11"/>
    </row>
    <row r="12" spans="1:7" ht="12.75">
      <c r="A12" s="10" t="s">
        <v>29</v>
      </c>
      <c r="B12" s="11" t="s">
        <v>30</v>
      </c>
      <c r="C12" s="23">
        <v>0</v>
      </c>
      <c r="D12" s="24">
        <v>44658</v>
      </c>
      <c r="E12" s="23">
        <v>44658</v>
      </c>
      <c r="F12" s="30">
        <f t="shared" si="0"/>
        <v>100</v>
      </c>
      <c r="G12" s="11"/>
    </row>
    <row r="13" spans="1:7" ht="12.75">
      <c r="A13" s="10" t="s">
        <v>31</v>
      </c>
      <c r="B13" s="11" t="s">
        <v>32</v>
      </c>
      <c r="C13" s="23">
        <v>0</v>
      </c>
      <c r="D13" s="24">
        <v>176</v>
      </c>
      <c r="E13" s="23">
        <v>176</v>
      </c>
      <c r="F13" s="30">
        <f t="shared" si="0"/>
        <v>100</v>
      </c>
      <c r="G13" s="11"/>
    </row>
    <row r="14" spans="1:7" ht="12.75">
      <c r="A14" s="10" t="s">
        <v>33</v>
      </c>
      <c r="B14" s="11" t="s">
        <v>34</v>
      </c>
      <c r="C14" s="23">
        <v>0</v>
      </c>
      <c r="D14" s="24">
        <v>26854</v>
      </c>
      <c r="E14" s="23">
        <v>26854</v>
      </c>
      <c r="F14" s="30">
        <f t="shared" si="0"/>
        <v>100</v>
      </c>
      <c r="G14" s="11"/>
    </row>
    <row r="15" spans="1:7" ht="12.75">
      <c r="A15" s="10" t="s">
        <v>42</v>
      </c>
      <c r="B15" s="11" t="s">
        <v>43</v>
      </c>
      <c r="C15" s="23">
        <v>0</v>
      </c>
      <c r="D15" s="24">
        <v>1352</v>
      </c>
      <c r="E15" s="23">
        <v>1352</v>
      </c>
      <c r="F15" s="30">
        <f t="shared" si="0"/>
        <v>100</v>
      </c>
      <c r="G15" s="11"/>
    </row>
    <row r="16" spans="1:7" ht="12.75">
      <c r="A16" s="10" t="s">
        <v>44</v>
      </c>
      <c r="B16" s="11" t="s">
        <v>57</v>
      </c>
      <c r="C16" s="23">
        <v>0</v>
      </c>
      <c r="D16" s="24">
        <v>21510</v>
      </c>
      <c r="E16" s="23">
        <v>21510</v>
      </c>
      <c r="F16" s="30">
        <f t="shared" si="0"/>
        <v>100</v>
      </c>
      <c r="G16" s="11"/>
    </row>
    <row r="17" spans="1:7" ht="12.75">
      <c r="A17" s="10" t="s">
        <v>45</v>
      </c>
      <c r="B17" s="11" t="s">
        <v>46</v>
      </c>
      <c r="C17" s="23">
        <v>0</v>
      </c>
      <c r="D17" s="24">
        <v>6911</v>
      </c>
      <c r="E17" s="23">
        <v>6911</v>
      </c>
      <c r="F17" s="30">
        <f t="shared" si="0"/>
        <v>100</v>
      </c>
      <c r="G17" s="11"/>
    </row>
    <row r="18" spans="1:7" ht="12.75">
      <c r="A18" s="10" t="s">
        <v>47</v>
      </c>
      <c r="B18" s="11" t="s">
        <v>48</v>
      </c>
      <c r="C18" s="23">
        <v>0</v>
      </c>
      <c r="D18" s="24">
        <v>4756</v>
      </c>
      <c r="E18" s="23">
        <v>4756</v>
      </c>
      <c r="F18" s="30">
        <f t="shared" si="0"/>
        <v>100</v>
      </c>
      <c r="G18" s="11"/>
    </row>
    <row r="19" spans="1:7" ht="12.75">
      <c r="A19" s="10" t="s">
        <v>49</v>
      </c>
      <c r="B19" s="11" t="s">
        <v>50</v>
      </c>
      <c r="C19" s="23">
        <v>0</v>
      </c>
      <c r="D19" s="24">
        <v>45603</v>
      </c>
      <c r="E19" s="23">
        <v>45603</v>
      </c>
      <c r="F19" s="30">
        <f t="shared" si="0"/>
        <v>100</v>
      </c>
      <c r="G19" s="11"/>
    </row>
    <row r="20" spans="1:7" ht="12.75">
      <c r="A20" s="10"/>
      <c r="B20" s="11"/>
      <c r="C20" s="23"/>
      <c r="D20" s="24"/>
      <c r="E20" s="23"/>
      <c r="F20" s="30"/>
      <c r="G20" s="11"/>
    </row>
    <row r="21" spans="1:7" ht="12.75">
      <c r="A21" s="12"/>
      <c r="B21" s="13" t="s">
        <v>11</v>
      </c>
      <c r="C21" s="25">
        <f>SUM(C7:C19)</f>
        <v>38543</v>
      </c>
      <c r="D21" s="26">
        <f>SUM(D7:D19)</f>
        <v>210740</v>
      </c>
      <c r="E21" s="25">
        <f>SUM(E7:E19)</f>
        <v>210740</v>
      </c>
      <c r="F21" s="31">
        <f t="shared" si="0"/>
        <v>100</v>
      </c>
      <c r="G21" s="14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1"/>
      <c r="B23" s="35" t="s">
        <v>12</v>
      </c>
      <c r="C23" s="35"/>
      <c r="D23" s="35"/>
      <c r="E23" s="35"/>
      <c r="F23" s="35"/>
      <c r="G23" s="35"/>
    </row>
    <row r="24" spans="1:7" ht="12.75">
      <c r="A24" s="15"/>
      <c r="B24" s="16" t="s">
        <v>13</v>
      </c>
      <c r="C24" s="17"/>
      <c r="D24" s="17" t="s">
        <v>13</v>
      </c>
      <c r="E24" s="17"/>
      <c r="F24" s="18"/>
      <c r="G24" s="16"/>
    </row>
    <row r="25" spans="1:7" ht="12.75">
      <c r="A25" s="10" t="s">
        <v>7</v>
      </c>
      <c r="B25" s="16" t="s">
        <v>14</v>
      </c>
      <c r="C25" s="27">
        <v>5132</v>
      </c>
      <c r="D25" s="24">
        <v>5159</v>
      </c>
      <c r="E25" s="27">
        <v>5159</v>
      </c>
      <c r="F25" s="32">
        <f>E25/D25*100</f>
        <v>100</v>
      </c>
      <c r="G25" s="16"/>
    </row>
    <row r="26" spans="1:7" ht="12.75">
      <c r="A26" s="10" t="s">
        <v>9</v>
      </c>
      <c r="B26" s="16" t="s">
        <v>15</v>
      </c>
      <c r="C26" s="27"/>
      <c r="D26" s="24"/>
      <c r="E26" s="27"/>
      <c r="F26" s="32"/>
      <c r="G26" s="16"/>
    </row>
    <row r="27" spans="1:7" ht="12.75">
      <c r="A27" s="10"/>
      <c r="B27" s="16" t="s">
        <v>16</v>
      </c>
      <c r="C27" s="27">
        <v>7464</v>
      </c>
      <c r="D27" s="24">
        <v>7464</v>
      </c>
      <c r="E27" s="28">
        <v>7464</v>
      </c>
      <c r="F27" s="32">
        <f aca="true" t="shared" si="1" ref="F27:F43">E27/D27*100</f>
        <v>100</v>
      </c>
      <c r="G27" s="19"/>
    </row>
    <row r="28" spans="1:7" ht="12.75">
      <c r="A28" s="10"/>
      <c r="B28" s="16" t="s">
        <v>17</v>
      </c>
      <c r="C28" s="29">
        <v>9666</v>
      </c>
      <c r="D28" s="24">
        <v>9666</v>
      </c>
      <c r="E28" s="27">
        <v>9666</v>
      </c>
      <c r="F28" s="32">
        <f t="shared" si="1"/>
        <v>100</v>
      </c>
      <c r="G28" s="19"/>
    </row>
    <row r="29" spans="1:7" ht="12.75">
      <c r="A29" s="10"/>
      <c r="B29" s="16" t="s">
        <v>18</v>
      </c>
      <c r="C29" s="29">
        <v>24399</v>
      </c>
      <c r="D29" s="24">
        <v>24400</v>
      </c>
      <c r="E29" s="27">
        <v>24400</v>
      </c>
      <c r="F29" s="32">
        <f t="shared" si="1"/>
        <v>100</v>
      </c>
      <c r="G29" s="19"/>
    </row>
    <row r="30" spans="1:7" ht="12.75">
      <c r="A30" s="10"/>
      <c r="B30" s="16" t="s">
        <v>36</v>
      </c>
      <c r="C30" s="29">
        <v>0</v>
      </c>
      <c r="D30" s="24">
        <v>15832</v>
      </c>
      <c r="E30" s="27">
        <v>15832</v>
      </c>
      <c r="F30" s="32">
        <f t="shared" si="1"/>
        <v>100</v>
      </c>
      <c r="G30" s="19"/>
    </row>
    <row r="31" spans="1:7" ht="12.75">
      <c r="A31" s="10"/>
      <c r="B31" s="16" t="s">
        <v>37</v>
      </c>
      <c r="C31" s="29">
        <v>0</v>
      </c>
      <c r="D31" s="24">
        <v>2311</v>
      </c>
      <c r="E31" s="27">
        <v>2311</v>
      </c>
      <c r="F31" s="32">
        <f t="shared" si="1"/>
        <v>100</v>
      </c>
      <c r="G31" s="19"/>
    </row>
    <row r="32" spans="1:7" ht="12.75">
      <c r="A32" s="10"/>
      <c r="B32" s="16" t="s">
        <v>38</v>
      </c>
      <c r="C32" s="29">
        <v>0</v>
      </c>
      <c r="D32" s="24">
        <v>100</v>
      </c>
      <c r="E32" s="27">
        <v>100</v>
      </c>
      <c r="F32" s="32">
        <f t="shared" si="1"/>
        <v>100</v>
      </c>
      <c r="G32" s="19"/>
    </row>
    <row r="33" spans="1:7" ht="12.75">
      <c r="A33" s="10" t="s">
        <v>10</v>
      </c>
      <c r="B33" s="16" t="s">
        <v>19</v>
      </c>
      <c r="C33" s="29"/>
      <c r="D33" s="24"/>
      <c r="E33" s="27"/>
      <c r="F33" s="32"/>
      <c r="G33" s="19"/>
    </row>
    <row r="34" spans="1:7" ht="12.75">
      <c r="A34" s="10"/>
      <c r="B34" s="16" t="s">
        <v>22</v>
      </c>
      <c r="C34" s="29">
        <v>0</v>
      </c>
      <c r="D34" s="24">
        <v>10163</v>
      </c>
      <c r="E34" s="27">
        <v>10163</v>
      </c>
      <c r="F34" s="32">
        <f t="shared" si="1"/>
        <v>100</v>
      </c>
      <c r="G34" s="19"/>
    </row>
    <row r="35" spans="1:7" ht="12.75">
      <c r="A35" s="10"/>
      <c r="B35" s="16" t="s">
        <v>26</v>
      </c>
      <c r="C35" s="29">
        <v>0</v>
      </c>
      <c r="D35" s="24">
        <v>1092</v>
      </c>
      <c r="E35" s="27">
        <v>1092</v>
      </c>
      <c r="F35" s="32">
        <f t="shared" si="1"/>
        <v>100</v>
      </c>
      <c r="G35" s="19"/>
    </row>
    <row r="36" spans="1:7" ht="12.75">
      <c r="A36" s="10"/>
      <c r="B36" s="16" t="s">
        <v>35</v>
      </c>
      <c r="C36" s="29">
        <v>0</v>
      </c>
      <c r="D36" s="24">
        <v>145508</v>
      </c>
      <c r="E36" s="27">
        <v>145508</v>
      </c>
      <c r="F36" s="32">
        <f t="shared" si="1"/>
        <v>100</v>
      </c>
      <c r="G36" s="19"/>
    </row>
    <row r="37" spans="1:7" ht="12.75">
      <c r="A37" s="10" t="s">
        <v>24</v>
      </c>
      <c r="B37" s="16" t="s">
        <v>39</v>
      </c>
      <c r="C37" s="29"/>
      <c r="D37" s="24"/>
      <c r="E37" s="27"/>
      <c r="F37" s="32"/>
      <c r="G37" s="19"/>
    </row>
    <row r="38" spans="1:7" ht="12.75">
      <c r="A38" s="10"/>
      <c r="B38" s="16" t="s">
        <v>40</v>
      </c>
      <c r="C38" s="29">
        <v>0</v>
      </c>
      <c r="D38" s="24">
        <v>3216</v>
      </c>
      <c r="E38" s="27">
        <v>3216</v>
      </c>
      <c r="F38" s="32">
        <f t="shared" si="1"/>
        <v>100</v>
      </c>
      <c r="G38" s="19"/>
    </row>
    <row r="39" spans="1:7" ht="12.75">
      <c r="A39" s="10"/>
      <c r="B39" s="16" t="s">
        <v>41</v>
      </c>
      <c r="C39" s="29">
        <v>0</v>
      </c>
      <c r="D39" s="24">
        <v>70706</v>
      </c>
      <c r="E39" s="27">
        <v>70706</v>
      </c>
      <c r="F39" s="32">
        <f t="shared" si="1"/>
        <v>100</v>
      </c>
      <c r="G39" s="19"/>
    </row>
    <row r="40" spans="1:7" ht="12.75">
      <c r="A40" s="10" t="s">
        <v>27</v>
      </c>
      <c r="B40" s="16" t="s">
        <v>51</v>
      </c>
      <c r="C40" s="29">
        <v>0</v>
      </c>
      <c r="D40" s="24">
        <v>1700</v>
      </c>
      <c r="E40" s="27">
        <v>1700</v>
      </c>
      <c r="F40" s="32">
        <f t="shared" si="1"/>
        <v>100</v>
      </c>
      <c r="G40" s="19"/>
    </row>
    <row r="41" spans="1:7" ht="12.75">
      <c r="A41" s="10" t="s">
        <v>29</v>
      </c>
      <c r="B41" s="16" t="s">
        <v>52</v>
      </c>
      <c r="C41" s="29">
        <v>0</v>
      </c>
      <c r="D41" s="24">
        <v>20488</v>
      </c>
      <c r="E41" s="27">
        <v>20488</v>
      </c>
      <c r="F41" s="32">
        <f t="shared" si="1"/>
        <v>100</v>
      </c>
      <c r="G41" s="19"/>
    </row>
    <row r="42" spans="1:7" ht="12.75">
      <c r="A42" s="20"/>
      <c r="B42" s="21" t="s">
        <v>12</v>
      </c>
      <c r="C42" s="25">
        <f>SUM(C24:C41)</f>
        <v>46661</v>
      </c>
      <c r="D42" s="25">
        <f>SUM(D24:D41)</f>
        <v>317805</v>
      </c>
      <c r="E42" s="25">
        <f>SUM(E25:E41)</f>
        <v>317805</v>
      </c>
      <c r="F42" s="33">
        <f t="shared" si="1"/>
        <v>100</v>
      </c>
      <c r="G42" s="22"/>
    </row>
    <row r="43" spans="1:7" ht="12.75">
      <c r="A43" s="20"/>
      <c r="B43" s="21" t="s">
        <v>20</v>
      </c>
      <c r="C43" s="25">
        <f>(C21+C42)</f>
        <v>85204</v>
      </c>
      <c r="D43" s="25">
        <f>(D21+D42)</f>
        <v>528545</v>
      </c>
      <c r="E43" s="25">
        <f>(E21+E42)</f>
        <v>528545</v>
      </c>
      <c r="F43" s="33">
        <f t="shared" si="1"/>
        <v>100</v>
      </c>
      <c r="G43" s="22"/>
    </row>
  </sheetData>
  <mergeCells count="2">
    <mergeCell ref="B4:G5"/>
    <mergeCell ref="B23:G23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&amp;L&amp;N&amp;C&amp;"Times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2006-03-21T08:42:30Z</cp:lastPrinted>
  <dcterms:created xsi:type="dcterms:W3CDTF">2005-01-24T14:39:12Z</dcterms:created>
  <dcterms:modified xsi:type="dcterms:W3CDTF">2006-03-21T08:42:36Z</dcterms:modified>
  <cp:category/>
  <cp:version/>
  <cp:contentType/>
  <cp:contentStatus/>
</cp:coreProperties>
</file>