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koncepcio" sheetId="1" r:id="rId1"/>
  </sheets>
  <definedNames>
    <definedName name="_xlnm.Print_Titles" localSheetId="0">'koncepcio'!$2:$5</definedName>
  </definedNames>
  <calcPr fullCalcOnLoad="1"/>
</workbook>
</file>

<file path=xl/sharedStrings.xml><?xml version="1.0" encoding="utf-8"?>
<sst xmlns="http://schemas.openxmlformats.org/spreadsheetml/2006/main" count="61" uniqueCount="57">
  <si>
    <t>Megnevezés</t>
  </si>
  <si>
    <t>Összesen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</si>
  <si>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</si>
  <si>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</si>
  <si>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</si>
  <si>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</si>
  <si>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</si>
  <si>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</si>
  <si>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Megjegyzés</t>
  </si>
  <si>
    <t xml:space="preserve"> - DÉDÁSZ-tól ingatlan vásárlás </t>
  </si>
  <si>
    <t>400/2002(XII.22.) önk.hat.</t>
  </si>
  <si>
    <t xml:space="preserve">   és kamatai</t>
  </si>
  <si>
    <t>4/2003(II.27.) önk. hat.</t>
  </si>
  <si>
    <t>384/2002.(XII.12.) önk.hat.</t>
  </si>
  <si>
    <t xml:space="preserve">    beszerzéshez kamat támogatás</t>
  </si>
  <si>
    <t xml:space="preserve"> - Tömegközlekedési Rt.nek 3 db. autóbusz</t>
  </si>
  <si>
    <t xml:space="preserve"> - Jégcsarnok üzemeltetésének támogatása</t>
  </si>
  <si>
    <t>269/2003(IX.18..) önk. hat.</t>
  </si>
  <si>
    <t xml:space="preserve"> - Kinizsi Pál Élelmiszerip SzKI. áttelepítése</t>
  </si>
  <si>
    <t xml:space="preserve">  címzett támogatáshoz önerő.</t>
  </si>
  <si>
    <t>2006. év</t>
  </si>
  <si>
    <t xml:space="preserve"> - Kaposvár, Kaposszentjakabi városrész és egyéb</t>
  </si>
  <si>
    <t xml:space="preserve">   u. szennyvíz csatornázása céltámogatással. önrész</t>
  </si>
  <si>
    <t>312/2003(XI.20.)önk.hat.</t>
  </si>
  <si>
    <t xml:space="preserve"> - Rákóczi Labdarúgó Kft.-nek vállalt hitel</t>
  </si>
  <si>
    <t xml:space="preserve"> - Kaposvár város vízminőség javító programja III.ü-</t>
  </si>
  <si>
    <t xml:space="preserve"> - TISZK létrehozásáhuz benyujtott pályázat</t>
  </si>
  <si>
    <t xml:space="preserve">   önereje.</t>
  </si>
  <si>
    <t>244/2004.(IX.16.) önk.h.</t>
  </si>
  <si>
    <t xml:space="preserve"> - Vagyonkez. Rt-nek 2004 ben vállalt</t>
  </si>
  <si>
    <t xml:space="preserve">    bankgaranciához</t>
  </si>
  <si>
    <t>218/2004.(IX.16.) önk.h.</t>
  </si>
  <si>
    <t>27/2004.(II.19.) önk.hat.</t>
  </si>
  <si>
    <t>2007. év</t>
  </si>
  <si>
    <t xml:space="preserve"> - Járműjavító felszerelés vásárlás SM. Katasztrófa</t>
  </si>
  <si>
    <t xml:space="preserve">   védelmi igazgatóságtól</t>
  </si>
  <si>
    <t>5/2005.(II.24.) önk. hat.</t>
  </si>
  <si>
    <t xml:space="preserve"> - Élményfürdőt létesítő prijekttársaság üzletrészé-</t>
  </si>
  <si>
    <t xml:space="preserve">   nek megvásárlása</t>
  </si>
  <si>
    <t>119/2005.(IV.21.) önk.hat.</t>
  </si>
  <si>
    <t xml:space="preserve"> - Építési hulladék feldolgozó KIOP pályázat</t>
  </si>
  <si>
    <t xml:space="preserve">   önerő</t>
  </si>
  <si>
    <t>205/2005 (VI.16.) önk. hat</t>
  </si>
  <si>
    <t xml:space="preserve">   tem, ammonia mentesítés "B" vált címzett tám. önrész</t>
  </si>
  <si>
    <t xml:space="preserve"> - Elektronikus hirdetési felület vásárlása:</t>
  </si>
  <si>
    <t>226/2005(IX.15.) önk. hat.</t>
  </si>
  <si>
    <t>299/2005(X.20.) önk. hat.</t>
  </si>
  <si>
    <t>253/2005(IX.15.); 295/2005(X.3.);</t>
  </si>
  <si>
    <t xml:space="preserve"> - Panefelújítás önkorm. támogatására felveendő </t>
  </si>
  <si>
    <t xml:space="preserve">    Panel-Plussz hitel adósságszolgálata:</t>
  </si>
  <si>
    <t>2008. év után</t>
  </si>
  <si>
    <t xml:space="preserve">2008. év </t>
  </si>
  <si>
    <t>előirányzat</t>
  </si>
  <si>
    <t xml:space="preserve"> - Toponári temetőkben szükséges beruházásokra</t>
  </si>
  <si>
    <t>308/2005(XI.17.) önk. hat.</t>
  </si>
  <si>
    <t>(az inflációval növekvő összeg)</t>
  </si>
  <si>
    <t>Több éves kötelezettségvállalások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</si>
</sst>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3" fontId="1" fillId="0" borderId="3" xfId="0" applyNumberFormat="1" applyFont="1" applyBorder="1" applyAlignment="1" quotePrefix="1">
      <alignment horizontal="right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3" fontId="4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workbookViewId="0" topLeftCell="A1">
      <selection activeCell="F2" sqref="F2"/>
    </sheetView>
  </sheetViews>
  <sheetFormatPr defaultColWidth="9.00390625" defaultRowHeight="12.75"/>
  <cols>
    <col min="1" max="1" width="34.75390625" style="1" customWidth="1"/>
    <col min="2" max="6" width="12.75390625" style="1" customWidth="1"/>
    <col min="7" max="7" width="22.00390625" style="17" customWidth="1"/>
    <col min="8" max="16384" width="9.125" style="1" customWidth="1"/>
  </cols>
  <sheetData>
    <row r="1" spans="2:4" ht="12.75">
      <c r="B1" s="35" t="s">
        <v>56</v>
      </c>
      <c r="C1" s="35"/>
      <c r="D1" s="35"/>
    </row>
    <row r="2" ht="12.75">
      <c r="G2" s="18" t="s">
        <v>6</v>
      </c>
    </row>
    <row r="3" spans="1:7" ht="12.75">
      <c r="A3" s="3" t="s">
        <v>0</v>
      </c>
      <c r="B3" s="34" t="s">
        <v>1</v>
      </c>
      <c r="C3" s="34" t="s">
        <v>20</v>
      </c>
      <c r="D3" s="34" t="s">
        <v>33</v>
      </c>
      <c r="E3" s="34" t="s">
        <v>51</v>
      </c>
      <c r="F3" s="34" t="s">
        <v>50</v>
      </c>
      <c r="G3" s="19" t="s">
        <v>8</v>
      </c>
    </row>
    <row r="4" spans="1:7" ht="12.75">
      <c r="A4" s="11"/>
      <c r="B4" s="12" t="s">
        <v>52</v>
      </c>
      <c r="C4" s="12" t="s">
        <v>52</v>
      </c>
      <c r="D4" s="12" t="s">
        <v>52</v>
      </c>
      <c r="E4" s="12" t="s">
        <v>52</v>
      </c>
      <c r="F4" s="12" t="s">
        <v>52</v>
      </c>
      <c r="G4" s="20"/>
    </row>
    <row r="5" spans="1:7" ht="12.75">
      <c r="A5" s="4"/>
      <c r="B5" s="13"/>
      <c r="C5" s="13"/>
      <c r="D5" s="13"/>
      <c r="E5" s="13"/>
      <c r="F5" s="13"/>
      <c r="G5" s="21"/>
    </row>
    <row r="6" spans="1:7" ht="12.75">
      <c r="A6" s="23" t="s">
        <v>7</v>
      </c>
      <c r="B6" s="5">
        <f>C6+D6+E6+F6</f>
        <v>3947577</v>
      </c>
      <c r="C6" s="5">
        <v>539144</v>
      </c>
      <c r="D6" s="5">
        <v>497940</v>
      </c>
      <c r="E6" s="5">
        <v>492749</v>
      </c>
      <c r="F6" s="5">
        <v>2417744</v>
      </c>
      <c r="G6" s="24"/>
    </row>
    <row r="7" spans="1:7" ht="12.75">
      <c r="A7" s="23" t="s">
        <v>18</v>
      </c>
      <c r="B7" s="5"/>
      <c r="C7" s="6"/>
      <c r="D7" s="6"/>
      <c r="E7" s="6"/>
      <c r="F7" s="6"/>
      <c r="G7" s="24"/>
    </row>
    <row r="8" spans="1:7" ht="12.75">
      <c r="A8" s="23" t="s">
        <v>19</v>
      </c>
      <c r="B8" s="5">
        <f aca="true" t="shared" si="0" ref="B8:B29">C8+D8+E8+F8</f>
        <v>71544</v>
      </c>
      <c r="C8" s="6">
        <v>71544</v>
      </c>
      <c r="D8" s="6">
        <v>0</v>
      </c>
      <c r="E8" s="6">
        <v>0</v>
      </c>
      <c r="F8" s="6">
        <v>0</v>
      </c>
      <c r="G8" s="24" t="s">
        <v>23</v>
      </c>
    </row>
    <row r="9" spans="1:7" ht="12.75">
      <c r="A9" s="23" t="s">
        <v>9</v>
      </c>
      <c r="B9" s="5">
        <f t="shared" si="0"/>
        <v>40000</v>
      </c>
      <c r="C9" s="6">
        <v>20000</v>
      </c>
      <c r="D9" s="6">
        <v>20000</v>
      </c>
      <c r="E9" s="6">
        <v>0</v>
      </c>
      <c r="F9" s="6">
        <v>0</v>
      </c>
      <c r="G9" s="24" t="s">
        <v>10</v>
      </c>
    </row>
    <row r="10" spans="1:7" ht="12.75">
      <c r="A10" s="23" t="s">
        <v>15</v>
      </c>
      <c r="B10" s="5"/>
      <c r="C10" s="6"/>
      <c r="D10" s="6"/>
      <c r="E10" s="6"/>
      <c r="F10" s="6"/>
      <c r="G10" s="24"/>
    </row>
    <row r="11" spans="1:7" ht="12.75">
      <c r="A11" s="23" t="s">
        <v>14</v>
      </c>
      <c r="B11" s="5">
        <f t="shared" si="0"/>
        <v>10230</v>
      </c>
      <c r="C11" s="6">
        <v>5890</v>
      </c>
      <c r="D11" s="6">
        <v>4340</v>
      </c>
      <c r="E11" s="6">
        <v>0</v>
      </c>
      <c r="F11" s="6">
        <v>0</v>
      </c>
      <c r="G11" s="24" t="s">
        <v>12</v>
      </c>
    </row>
    <row r="12" spans="1:7" ht="12.75">
      <c r="A12" s="23" t="s">
        <v>21</v>
      </c>
      <c r="B12" s="5"/>
      <c r="C12" s="6"/>
      <c r="D12" s="6"/>
      <c r="E12" s="6"/>
      <c r="F12" s="6"/>
      <c r="G12" s="24"/>
    </row>
    <row r="13" spans="1:7" ht="12.75">
      <c r="A13" s="23" t="s">
        <v>22</v>
      </c>
      <c r="B13" s="5">
        <f t="shared" si="0"/>
        <v>123196</v>
      </c>
      <c r="C13" s="6">
        <v>123196</v>
      </c>
      <c r="D13" s="6">
        <v>0</v>
      </c>
      <c r="E13" s="6">
        <v>0</v>
      </c>
      <c r="F13" s="6">
        <v>0</v>
      </c>
      <c r="G13" s="24" t="s">
        <v>32</v>
      </c>
    </row>
    <row r="14" spans="1:7" ht="12.75">
      <c r="A14" s="23" t="s">
        <v>16</v>
      </c>
      <c r="B14" s="5">
        <f t="shared" si="0"/>
        <v>92500</v>
      </c>
      <c r="C14" s="6">
        <v>10000</v>
      </c>
      <c r="D14" s="6">
        <v>10000</v>
      </c>
      <c r="E14" s="6">
        <v>10000</v>
      </c>
      <c r="F14" s="6">
        <v>62500</v>
      </c>
      <c r="G14" s="24" t="s">
        <v>17</v>
      </c>
    </row>
    <row r="15" spans="1:7" ht="12.75">
      <c r="A15" s="23"/>
      <c r="B15" s="5"/>
      <c r="C15" s="6"/>
      <c r="D15" s="6"/>
      <c r="E15" s="6"/>
      <c r="F15" s="6"/>
      <c r="G15" s="24" t="s">
        <v>55</v>
      </c>
    </row>
    <row r="16" spans="1:7" ht="12.75">
      <c r="A16" s="23" t="s">
        <v>25</v>
      </c>
      <c r="B16" s="5"/>
      <c r="C16" s="6"/>
      <c r="D16" s="6"/>
      <c r="E16" s="6"/>
      <c r="F16" s="6"/>
      <c r="G16" s="24"/>
    </row>
    <row r="17" spans="1:7" ht="12.75">
      <c r="A17" s="23" t="s">
        <v>43</v>
      </c>
      <c r="B17" s="5">
        <f t="shared" si="0"/>
        <v>147059</v>
      </c>
      <c r="C17" s="6">
        <v>15000</v>
      </c>
      <c r="D17" s="6">
        <v>69000</v>
      </c>
      <c r="E17" s="6">
        <v>63059</v>
      </c>
      <c r="F17" s="6">
        <v>0</v>
      </c>
      <c r="G17" s="24"/>
    </row>
    <row r="18" spans="1:7" ht="12.75">
      <c r="A18" s="23" t="s">
        <v>26</v>
      </c>
      <c r="B18" s="5"/>
      <c r="C18" s="6"/>
      <c r="D18" s="6"/>
      <c r="E18" s="6"/>
      <c r="F18" s="6"/>
      <c r="G18" s="24"/>
    </row>
    <row r="19" spans="1:7" ht="12" customHeight="1">
      <c r="A19" s="23" t="s">
        <v>27</v>
      </c>
      <c r="B19" s="5">
        <f t="shared" si="0"/>
        <v>15700</v>
      </c>
      <c r="C19" s="6">
        <v>9243</v>
      </c>
      <c r="D19" s="6">
        <v>6457</v>
      </c>
      <c r="E19" s="6">
        <v>0</v>
      </c>
      <c r="F19" s="6">
        <v>0</v>
      </c>
      <c r="G19" s="24" t="s">
        <v>28</v>
      </c>
    </row>
    <row r="20" spans="1:7" ht="12.75">
      <c r="A20" s="23" t="s">
        <v>34</v>
      </c>
      <c r="B20" s="5"/>
      <c r="C20" s="6"/>
      <c r="D20" s="6"/>
      <c r="E20" s="6"/>
      <c r="F20" s="6"/>
      <c r="G20" s="24"/>
    </row>
    <row r="21" spans="1:7" ht="12.75">
      <c r="A21" s="23" t="s">
        <v>35</v>
      </c>
      <c r="B21" s="5">
        <f t="shared" si="0"/>
        <v>2590</v>
      </c>
      <c r="C21" s="6">
        <v>1300</v>
      </c>
      <c r="D21" s="6">
        <v>1290</v>
      </c>
      <c r="E21" s="6">
        <v>0</v>
      </c>
      <c r="F21" s="6">
        <v>0</v>
      </c>
      <c r="G21" s="24" t="s">
        <v>36</v>
      </c>
    </row>
    <row r="22" spans="1:7" ht="12.75">
      <c r="A22" s="23" t="s">
        <v>37</v>
      </c>
      <c r="B22" s="5"/>
      <c r="C22" s="6"/>
      <c r="D22" s="6"/>
      <c r="E22" s="6"/>
      <c r="F22" s="6"/>
      <c r="G22" s="24"/>
    </row>
    <row r="23" spans="1:7" ht="12.75">
      <c r="A23" s="23" t="s">
        <v>38</v>
      </c>
      <c r="B23" s="5">
        <f t="shared" si="0"/>
        <v>1800000</v>
      </c>
      <c r="C23" s="6">
        <v>120000</v>
      </c>
      <c r="D23" s="6">
        <v>120000</v>
      </c>
      <c r="E23" s="6">
        <v>120000</v>
      </c>
      <c r="F23" s="6">
        <v>1440000</v>
      </c>
      <c r="G23" s="24" t="s">
        <v>39</v>
      </c>
    </row>
    <row r="24" spans="1:7" ht="12.75">
      <c r="A24" s="23" t="s">
        <v>40</v>
      </c>
      <c r="B24" s="5"/>
      <c r="C24" s="6"/>
      <c r="D24" s="6"/>
      <c r="E24" s="6"/>
      <c r="F24" s="6"/>
      <c r="G24" s="24"/>
    </row>
    <row r="25" spans="1:7" ht="12.75">
      <c r="A25" s="23" t="s">
        <v>41</v>
      </c>
      <c r="B25" s="5">
        <f t="shared" si="0"/>
        <v>9352</v>
      </c>
      <c r="C25" s="6">
        <v>9352</v>
      </c>
      <c r="D25" s="6">
        <v>0</v>
      </c>
      <c r="E25" s="6">
        <v>0</v>
      </c>
      <c r="F25" s="6">
        <v>0</v>
      </c>
      <c r="G25" s="24" t="s">
        <v>42</v>
      </c>
    </row>
    <row r="26" spans="1:7" ht="12.75">
      <c r="A26" s="23" t="s">
        <v>48</v>
      </c>
      <c r="B26" s="5"/>
      <c r="C26" s="6"/>
      <c r="D26" s="6"/>
      <c r="E26" s="6"/>
      <c r="F26" s="6"/>
      <c r="G26" s="24" t="s">
        <v>47</v>
      </c>
    </row>
    <row r="27" spans="1:7" ht="12.75">
      <c r="A27" s="23" t="s">
        <v>49</v>
      </c>
      <c r="B27" s="5">
        <f t="shared" si="0"/>
        <v>412296</v>
      </c>
      <c r="C27" s="6">
        <v>14293</v>
      </c>
      <c r="D27" s="6">
        <v>14333</v>
      </c>
      <c r="E27" s="6">
        <v>14371</v>
      </c>
      <c r="F27" s="6">
        <v>369299</v>
      </c>
      <c r="G27" s="24" t="s">
        <v>46</v>
      </c>
    </row>
    <row r="28" spans="1:7" ht="12.75">
      <c r="A28" s="23" t="s">
        <v>44</v>
      </c>
      <c r="B28" s="5">
        <f t="shared" si="0"/>
        <v>500</v>
      </c>
      <c r="C28" s="6">
        <v>500</v>
      </c>
      <c r="D28" s="6">
        <v>0</v>
      </c>
      <c r="E28" s="6">
        <v>0</v>
      </c>
      <c r="F28" s="6">
        <v>0</v>
      </c>
      <c r="G28" s="24" t="s">
        <v>45</v>
      </c>
    </row>
    <row r="29" spans="1:7" ht="12.75">
      <c r="A29" s="23" t="s">
        <v>53</v>
      </c>
      <c r="B29" s="5">
        <f t="shared" si="0"/>
        <v>10000</v>
      </c>
      <c r="C29" s="6">
        <v>10000</v>
      </c>
      <c r="D29" s="6">
        <v>0</v>
      </c>
      <c r="E29" s="6">
        <v>0</v>
      </c>
      <c r="F29" s="6">
        <v>0</v>
      </c>
      <c r="G29" s="24" t="s">
        <v>54</v>
      </c>
    </row>
    <row r="30" spans="1:7" ht="12.75">
      <c r="A30" s="25" t="s">
        <v>2</v>
      </c>
      <c r="B30" s="31">
        <f>SUM(B6:B29)</f>
        <v>6682544</v>
      </c>
      <c r="C30" s="31">
        <f>SUM(C6:C29)</f>
        <v>949462</v>
      </c>
      <c r="D30" s="31">
        <f>SUM(D6:D29)</f>
        <v>743360</v>
      </c>
      <c r="E30" s="31">
        <f>SUM(E6:E29)</f>
        <v>700179</v>
      </c>
      <c r="F30" s="31">
        <f>SUM(F6:F29)</f>
        <v>4289543</v>
      </c>
      <c r="G30" s="32"/>
    </row>
    <row r="31" spans="1:7" ht="12.75">
      <c r="A31" s="26" t="s">
        <v>3</v>
      </c>
      <c r="B31" s="14"/>
      <c r="C31" s="14"/>
      <c r="D31" s="14"/>
      <c r="E31" s="14"/>
      <c r="F31" s="14"/>
      <c r="G31" s="27"/>
    </row>
    <row r="32" spans="1:7" ht="12.75">
      <c r="A32" s="28" t="s">
        <v>24</v>
      </c>
      <c r="B32" s="5">
        <f>C32+D32+E32+F32</f>
        <v>60000</v>
      </c>
      <c r="C32" s="6">
        <v>60000</v>
      </c>
      <c r="D32" s="6">
        <v>0</v>
      </c>
      <c r="E32" s="6">
        <v>0</v>
      </c>
      <c r="F32" s="6">
        <v>0</v>
      </c>
      <c r="G32" s="24" t="s">
        <v>13</v>
      </c>
    </row>
    <row r="33" spans="1:7" ht="12.75">
      <c r="A33" s="28" t="s">
        <v>11</v>
      </c>
      <c r="B33" s="5">
        <f>C33+D33+E33+F33</f>
        <v>7500</v>
      </c>
      <c r="C33" s="6">
        <v>7500</v>
      </c>
      <c r="D33" s="6">
        <v>0</v>
      </c>
      <c r="E33" s="6">
        <v>0</v>
      </c>
      <c r="F33" s="6">
        <v>0</v>
      </c>
      <c r="G33" s="24"/>
    </row>
    <row r="34" spans="1:7" ht="12.75" customHeight="1">
      <c r="A34" s="28" t="s">
        <v>29</v>
      </c>
      <c r="B34" s="5"/>
      <c r="C34" s="6"/>
      <c r="D34" s="6"/>
      <c r="E34" s="6"/>
      <c r="F34" s="6"/>
      <c r="G34" s="24"/>
    </row>
    <row r="35" spans="1:7" ht="12.75" customHeight="1">
      <c r="A35" s="28" t="s">
        <v>30</v>
      </c>
      <c r="B35" s="5">
        <f>C35+D35+E35+F35</f>
        <v>40128</v>
      </c>
      <c r="C35" s="22">
        <v>40128</v>
      </c>
      <c r="D35" s="22">
        <v>0</v>
      </c>
      <c r="E35" s="22">
        <v>0</v>
      </c>
      <c r="F35" s="22">
        <v>0</v>
      </c>
      <c r="G35" s="24" t="s">
        <v>31</v>
      </c>
    </row>
    <row r="36" spans="1:7" ht="12.75" hidden="1">
      <c r="A36" s="28"/>
      <c r="B36" s="5"/>
      <c r="C36" s="6"/>
      <c r="D36" s="6"/>
      <c r="E36" s="6"/>
      <c r="F36" s="6"/>
      <c r="G36" s="24"/>
    </row>
    <row r="37" spans="1:7" ht="12.75" hidden="1">
      <c r="A37" s="28"/>
      <c r="B37" s="5"/>
      <c r="C37" s="6"/>
      <c r="D37" s="6"/>
      <c r="E37" s="6"/>
      <c r="F37" s="6"/>
      <c r="G37" s="24"/>
    </row>
    <row r="38" spans="1:7" ht="12.75">
      <c r="A38" s="25" t="s">
        <v>4</v>
      </c>
      <c r="B38" s="7">
        <f>SUM(B31:B35)</f>
        <v>107628</v>
      </c>
      <c r="C38" s="7">
        <f>SUM(C31:C35)</f>
        <v>107628</v>
      </c>
      <c r="D38" s="7">
        <f>SUM(D31:D35)</f>
        <v>0</v>
      </c>
      <c r="E38" s="7">
        <f>SUM(E31:E35)</f>
        <v>0</v>
      </c>
      <c r="F38" s="7">
        <f>SUM(F31:F35)</f>
        <v>0</v>
      </c>
      <c r="G38" s="29"/>
    </row>
    <row r="39" spans="1:7" ht="12.75">
      <c r="A39" s="30" t="s">
        <v>5</v>
      </c>
      <c r="B39" s="33">
        <f>B30+B38</f>
        <v>6790172</v>
      </c>
      <c r="C39" s="33">
        <f>C30+C38</f>
        <v>1057090</v>
      </c>
      <c r="D39" s="33">
        <f>D30+D38</f>
        <v>743360</v>
      </c>
      <c r="E39" s="33">
        <f>E30+E38</f>
        <v>700179</v>
      </c>
      <c r="F39" s="33">
        <f>F30+F38</f>
        <v>4289543</v>
      </c>
      <c r="G39" s="33"/>
    </row>
    <row r="40" spans="1:4" ht="12.75">
      <c r="A40" s="15"/>
      <c r="B40" s="9"/>
      <c r="C40" s="9"/>
      <c r="D40" s="8"/>
    </row>
    <row r="41" spans="1:4" ht="12.75">
      <c r="A41" s="16"/>
      <c r="B41" s="9"/>
      <c r="C41" s="9"/>
      <c r="D41" s="8"/>
    </row>
    <row r="42" spans="1:4" ht="12.75">
      <c r="A42" s="16"/>
      <c r="B42" s="9"/>
      <c r="C42" s="9"/>
      <c r="D42" s="8"/>
    </row>
    <row r="43" spans="1:4" ht="12.75">
      <c r="A43" s="16"/>
      <c r="B43" s="9"/>
      <c r="C43" s="9"/>
      <c r="D43" s="8"/>
    </row>
    <row r="44" spans="1:4" ht="12.75">
      <c r="A44" s="17"/>
      <c r="B44" s="10"/>
      <c r="C44" s="10"/>
      <c r="D44" s="2"/>
    </row>
    <row r="45" spans="1:3" ht="12.75">
      <c r="A45" s="17"/>
      <c r="B45" s="10"/>
      <c r="C45" s="10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</sheetData>
  <mergeCells count="1">
    <mergeCell ref="B1:D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89" r:id="rId1"/>
  <headerFooter alignWithMargins="0">
    <oddHeader>&amp;C&amp;"Times New Roman CE,Félkövér"Több éves kötelezettségvállalások&amp;R&amp;"Times New Roman CE,Normál"&amp;8 8. számú melléklet</oddHeader>
    <oddFooter>&amp;L&amp;"Times New Roman,Normál"&amp;8&amp;D  &amp;F&amp;C&amp;"Times New Roman,Normál"&amp;8Erős Gy.&amp;R&amp;"Times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Ötvös László</cp:lastModifiedBy>
  <cp:lastPrinted>2005-11-25T13:25:33Z</cp:lastPrinted>
  <dcterms:created xsi:type="dcterms:W3CDTF">2002-06-03T06:13:22Z</dcterms:created>
  <dcterms:modified xsi:type="dcterms:W3CDTF">2005-11-30T07:51:16Z</dcterms:modified>
  <cp:category/>
  <cp:version/>
  <cp:contentType/>
  <cp:contentStatus/>
</cp:coreProperties>
</file>