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1730" windowHeight="7140" activeTab="0"/>
  </bookViews>
  <sheets>
    <sheet name="RM 12.08" sheetId="1" r:id="rId1"/>
  </sheets>
  <definedNames>
    <definedName name="_xlnm.Print_Titles" localSheetId="0">'RM 12.08'!$1:$3</definedName>
    <definedName name="_xlnm.Print_Area" localSheetId="0">'RM 12.08'!$A$1:$F$42</definedName>
  </definedNames>
  <calcPr fullCalcOnLoad="1"/>
</workbook>
</file>

<file path=xl/sharedStrings.xml><?xml version="1.0" encoding="utf-8"?>
<sst xmlns="http://schemas.openxmlformats.org/spreadsheetml/2006/main" count="81" uniqueCount="66">
  <si>
    <t>Megnevezés</t>
  </si>
  <si>
    <t>RÁFORDÍTÁSOK</t>
  </si>
  <si>
    <t>Megjegyzés</t>
  </si>
  <si>
    <t>Összesen</t>
  </si>
  <si>
    <t>-</t>
  </si>
  <si>
    <t xml:space="preserve"> I/2. Új induló versenyeztetett feladatok idegen kivitelezésben </t>
  </si>
  <si>
    <t>Tartalékkeret</t>
  </si>
  <si>
    <t>6 db</t>
  </si>
  <si>
    <t>5 db</t>
  </si>
  <si>
    <t>1 db</t>
  </si>
  <si>
    <t xml:space="preserve"> I/2. Új induló versenyeztetett feladatok idegen kivitelezésben összesen</t>
  </si>
  <si>
    <t>VI. sz. vízmű 19. sz. kút villamos hálózat felújítása</t>
  </si>
  <si>
    <t>Áthúzódó kiadások</t>
  </si>
  <si>
    <t>Áthúzódó kiadások összesen</t>
  </si>
  <si>
    <t>2004. évi teljesítés</t>
  </si>
  <si>
    <t>2005. évi terv</t>
  </si>
  <si>
    <t>Ebből Önkorm. forrás</t>
  </si>
  <si>
    <t>12 db</t>
  </si>
  <si>
    <t>150 m</t>
  </si>
  <si>
    <t>120 m</t>
  </si>
  <si>
    <t>100 m NA 300</t>
  </si>
  <si>
    <t>3 db</t>
  </si>
  <si>
    <t>360 m</t>
  </si>
  <si>
    <t xml:space="preserve"> </t>
  </si>
  <si>
    <t>Eltérés                       (+-)</t>
  </si>
  <si>
    <t xml:space="preserve"> I/1. Új induló feladatok az üzemeltető kivitelezésében tételes elszámolás alapján </t>
  </si>
  <si>
    <t>A bűzhatás megszüntetése érdekében</t>
  </si>
  <si>
    <t xml:space="preserve"> I/1. Új induló feladatok az üzemeltető kivitelezésében tételes elszámolás alapján összesen:</t>
  </si>
  <si>
    <t>Használaton kívüli kutak eltömedékelése</t>
  </si>
  <si>
    <t>Következő évi kútrekonstrukciók tervezési munkái</t>
  </si>
  <si>
    <t>Következő évi hálózat-rekonstrukciók tervezési munkái  (Dózsa Gy, Mező,       Guba S, Kossuth L, Vöröstelek, Kanizsai utcák)</t>
  </si>
  <si>
    <t>Vízbázisvédelmi tanulmány</t>
  </si>
  <si>
    <t>Malom u-i párhuzamos vízvezeték  megszüntetés</t>
  </si>
  <si>
    <t>Semmelweis u-i vízvezeték rekonstrukció</t>
  </si>
  <si>
    <t>Arany J. téri vízvez. rekonstrukció</t>
  </si>
  <si>
    <t>I. sz.átemelő szennyvíz szivattyú beszerzése</t>
  </si>
  <si>
    <t>Kútrekonstrukció VI.vízmű 15.kút</t>
  </si>
  <si>
    <t>Kútrekonstrukció VI.vízmű 16.kút</t>
  </si>
  <si>
    <t>Kútrekonstrukció VI.vízmű 9/A.kút</t>
  </si>
  <si>
    <t>Xantus J. u szennyvízcsatorna rekonstrukció</t>
  </si>
  <si>
    <t>Víztornyok, tározók műszaki állapotfelmérése</t>
  </si>
  <si>
    <t>Búvárszivattyúk értéknövelő felújítása</t>
  </si>
  <si>
    <t>Szennyvízszivattyúk értéknövelő felújítása</t>
  </si>
  <si>
    <t>Honvéd u. szennyvízcsatorna és csapadékcsatorna átkötések megszüntetése</t>
  </si>
  <si>
    <t>2005 évi kútrekonstrukciók tervezési munkái ( VI. vízmű 13,14,16,K9 kutak)</t>
  </si>
  <si>
    <t>Aknafedlapok szintre emelése</t>
  </si>
  <si>
    <t>Hálózatrekonstr. tervezési munkái   :Arany tér</t>
  </si>
  <si>
    <t>Hálózatrekonstr. tervezési munkái   : Jókai u.</t>
  </si>
  <si>
    <t>Hálózatrekonstr. tervezési munkái   : Irányi D u.</t>
  </si>
  <si>
    <t>Kötelezettség a 123/1997.(VII.18.) Korm.rend.és a 30/2004.(XII.30) KvVM rend.alapján</t>
  </si>
  <si>
    <t>garanciális visszatartás</t>
  </si>
  <si>
    <t>Pótigény              illetve           átcsoporto-sítás</t>
  </si>
  <si>
    <t>Módosított               új     előirányzat</t>
  </si>
  <si>
    <t xml:space="preserve"> I/1. Új induló feladatok az üzemeltető kivitelezésében tételes elszámolás alapján keretösszeg :</t>
  </si>
  <si>
    <t>I/2. Új induló, versenyeztetett feladatok, idegen kivitelezésben  keretösszeg :</t>
  </si>
  <si>
    <t>Ivóvíz biológiai ammónium mentesítési technológia félüzemi kísérletek</t>
  </si>
  <si>
    <t>Összesen:</t>
  </si>
  <si>
    <t>Szennyvíztelepi légfúvó fődarabcserével történő felújítása</t>
  </si>
  <si>
    <t>tartalék terhére</t>
  </si>
  <si>
    <t>Pécsi u. 88 előtt Nádasdi patak hídfejénél csőtörés javítása</t>
  </si>
  <si>
    <t>vis maior támogatás terhére</t>
  </si>
  <si>
    <t>Pécsi u. Nádasdi patak alatti vízvezeték lesüllyesztése</t>
  </si>
  <si>
    <t>Szennyvíztelep dobszűrő fogasléc csere</t>
  </si>
  <si>
    <t>Szennyvíztelep 2. utóülepítő kotró sín és kábeldob felújítása</t>
  </si>
  <si>
    <t>Módosított                    előirányzat</t>
  </si>
  <si>
    <t>1 db tartalék terhére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</si>
</sst>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</numFmts>
  <fonts count="7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9" fontId="1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165" fontId="4" fillId="0" borderId="1" xfId="0" applyNumberFormat="1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3" fontId="1" fillId="0" borderId="3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Q83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62.875" style="1" customWidth="1"/>
    <col min="2" max="4" width="10.375" style="15" customWidth="1"/>
    <col min="5" max="5" width="10.625" style="15" customWidth="1"/>
    <col min="6" max="6" width="24.625" style="34" customWidth="1"/>
    <col min="7" max="7" width="11.625" style="1" hidden="1" customWidth="1"/>
    <col min="8" max="8" width="10.375" style="1" hidden="1" customWidth="1"/>
    <col min="9" max="9" width="12.375" style="1" hidden="1" customWidth="1"/>
    <col min="10" max="10" width="10.75390625" style="1" hidden="1" customWidth="1"/>
    <col min="11" max="17" width="9.125" style="45" customWidth="1"/>
    <col min="18" max="16384" width="9.125" style="1" customWidth="1"/>
  </cols>
  <sheetData>
    <row r="1" spans="1:10" ht="12.75" customHeight="1">
      <c r="A1" s="57" t="s">
        <v>0</v>
      </c>
      <c r="B1" s="51" t="s">
        <v>64</v>
      </c>
      <c r="C1" s="51" t="s">
        <v>51</v>
      </c>
      <c r="D1" s="51" t="s">
        <v>52</v>
      </c>
      <c r="E1" s="51" t="s">
        <v>24</v>
      </c>
      <c r="F1" s="54" t="s">
        <v>2</v>
      </c>
      <c r="G1" s="57" t="s">
        <v>1</v>
      </c>
      <c r="H1" s="57"/>
      <c r="I1" s="57"/>
      <c r="J1" s="57"/>
    </row>
    <row r="2" spans="1:10" ht="12.75" customHeight="1">
      <c r="A2" s="57"/>
      <c r="B2" s="52"/>
      <c r="C2" s="52"/>
      <c r="D2" s="52"/>
      <c r="E2" s="52"/>
      <c r="F2" s="55"/>
      <c r="G2" s="57" t="s">
        <v>3</v>
      </c>
      <c r="H2" s="57" t="s">
        <v>14</v>
      </c>
      <c r="I2" s="57" t="s">
        <v>15</v>
      </c>
      <c r="J2" s="57" t="s">
        <v>16</v>
      </c>
    </row>
    <row r="3" spans="1:10" ht="22.5" customHeight="1">
      <c r="A3" s="57"/>
      <c r="B3" s="53"/>
      <c r="C3" s="53"/>
      <c r="D3" s="53"/>
      <c r="E3" s="53"/>
      <c r="F3" s="56"/>
      <c r="G3" s="57"/>
      <c r="H3" s="57"/>
      <c r="I3" s="57"/>
      <c r="J3" s="57"/>
    </row>
    <row r="4" spans="1:10" ht="25.5" customHeight="1">
      <c r="A4" s="17" t="s">
        <v>12</v>
      </c>
      <c r="B4" s="31"/>
      <c r="C4" s="31"/>
      <c r="D4" s="31"/>
      <c r="E4" s="31"/>
      <c r="F4" s="17"/>
      <c r="G4" s="2"/>
      <c r="H4" s="2"/>
      <c r="I4" s="2"/>
      <c r="J4" s="2"/>
    </row>
    <row r="5" spans="1:10" ht="18.75" customHeight="1">
      <c r="A5" s="9" t="s">
        <v>11</v>
      </c>
      <c r="B5" s="26">
        <v>1571</v>
      </c>
      <c r="C5" s="26">
        <v>0</v>
      </c>
      <c r="D5" s="26">
        <v>1571</v>
      </c>
      <c r="E5" s="26">
        <v>0</v>
      </c>
      <c r="F5" s="38"/>
      <c r="G5" s="8">
        <v>1571</v>
      </c>
      <c r="H5" s="8">
        <f>+G5-I5</f>
        <v>0</v>
      </c>
      <c r="I5" s="8">
        <v>1571</v>
      </c>
      <c r="J5" s="8">
        <v>1571</v>
      </c>
    </row>
    <row r="6" spans="1:17" s="11" customFormat="1" ht="18.75" customHeight="1">
      <c r="A6" s="9" t="s">
        <v>48</v>
      </c>
      <c r="B6" s="26">
        <v>250</v>
      </c>
      <c r="C6" s="26">
        <v>0</v>
      </c>
      <c r="D6" s="26">
        <v>250</v>
      </c>
      <c r="E6" s="26">
        <v>0</v>
      </c>
      <c r="F6" s="38"/>
      <c r="G6" s="8">
        <v>250</v>
      </c>
      <c r="H6" s="8">
        <f>+G6-I6</f>
        <v>0</v>
      </c>
      <c r="I6" s="8">
        <v>250</v>
      </c>
      <c r="J6" s="8">
        <v>250</v>
      </c>
      <c r="K6" s="45"/>
      <c r="L6" s="45"/>
      <c r="M6" s="45"/>
      <c r="N6" s="45"/>
      <c r="O6" s="45"/>
      <c r="P6" s="45"/>
      <c r="Q6" s="45"/>
    </row>
    <row r="7" spans="1:17" s="11" customFormat="1" ht="18.75" customHeight="1">
      <c r="A7" s="9" t="s">
        <v>47</v>
      </c>
      <c r="B7" s="26">
        <v>300</v>
      </c>
      <c r="C7" s="26">
        <v>0</v>
      </c>
      <c r="D7" s="26">
        <v>300</v>
      </c>
      <c r="E7" s="26">
        <v>0</v>
      </c>
      <c r="F7" s="38"/>
      <c r="G7" s="8">
        <v>300</v>
      </c>
      <c r="H7" s="8">
        <f>+G7-I7</f>
        <v>0</v>
      </c>
      <c r="I7" s="8">
        <v>300</v>
      </c>
      <c r="J7" s="8">
        <v>300</v>
      </c>
      <c r="K7" s="45"/>
      <c r="L7" s="45"/>
      <c r="M7" s="45"/>
      <c r="N7" s="45"/>
      <c r="O7" s="45"/>
      <c r="P7" s="45"/>
      <c r="Q7" s="45"/>
    </row>
    <row r="8" spans="1:17" s="11" customFormat="1" ht="18.75" customHeight="1">
      <c r="A8" s="9" t="s">
        <v>46</v>
      </c>
      <c r="B8" s="26">
        <v>300</v>
      </c>
      <c r="C8" s="26">
        <v>0</v>
      </c>
      <c r="D8" s="26">
        <v>300</v>
      </c>
      <c r="E8" s="26">
        <v>0</v>
      </c>
      <c r="F8" s="38"/>
      <c r="G8" s="8">
        <v>300</v>
      </c>
      <c r="H8" s="8">
        <f>+G8-I8</f>
        <v>0</v>
      </c>
      <c r="I8" s="8">
        <v>300</v>
      </c>
      <c r="J8" s="8">
        <v>300</v>
      </c>
      <c r="K8" s="45"/>
      <c r="L8" s="45"/>
      <c r="M8" s="45"/>
      <c r="N8" s="45"/>
      <c r="O8" s="45"/>
      <c r="P8" s="45"/>
      <c r="Q8" s="45"/>
    </row>
    <row r="9" spans="1:17" s="11" customFormat="1" ht="18.75" customHeight="1">
      <c r="A9" s="7" t="s">
        <v>45</v>
      </c>
      <c r="B9" s="26">
        <v>32</v>
      </c>
      <c r="C9" s="26">
        <v>0</v>
      </c>
      <c r="D9" s="26">
        <v>32</v>
      </c>
      <c r="E9" s="26">
        <v>0</v>
      </c>
      <c r="F9" s="42" t="s">
        <v>50</v>
      </c>
      <c r="G9" s="8">
        <v>320</v>
      </c>
      <c r="H9" s="8">
        <f>+G9-I9</f>
        <v>288</v>
      </c>
      <c r="I9" s="8">
        <v>32</v>
      </c>
      <c r="J9" s="8">
        <v>32</v>
      </c>
      <c r="K9" s="45"/>
      <c r="L9" s="45"/>
      <c r="M9" s="45"/>
      <c r="N9" s="45"/>
      <c r="O9" s="45"/>
      <c r="P9" s="45"/>
      <c r="Q9" s="45"/>
    </row>
    <row r="10" spans="1:17" s="11" customFormat="1" ht="18.75" customHeight="1">
      <c r="A10" s="7" t="s">
        <v>44</v>
      </c>
      <c r="B10" s="26">
        <v>563</v>
      </c>
      <c r="C10" s="26">
        <v>0</v>
      </c>
      <c r="D10" s="26">
        <v>563</v>
      </c>
      <c r="E10" s="26">
        <v>0</v>
      </c>
      <c r="F10" s="42"/>
      <c r="G10" s="8">
        <v>563</v>
      </c>
      <c r="H10" s="8">
        <v>0</v>
      </c>
      <c r="I10" s="8">
        <v>563</v>
      </c>
      <c r="J10" s="8">
        <v>563</v>
      </c>
      <c r="K10" s="45"/>
      <c r="L10" s="45"/>
      <c r="M10" s="45"/>
      <c r="N10" s="45"/>
      <c r="O10" s="45"/>
      <c r="P10" s="45"/>
      <c r="Q10" s="45"/>
    </row>
    <row r="11" spans="1:17" s="41" customFormat="1" ht="19.5" customHeight="1">
      <c r="A11" s="40" t="s">
        <v>13</v>
      </c>
      <c r="B11" s="29">
        <v>3016</v>
      </c>
      <c r="C11" s="29">
        <v>0</v>
      </c>
      <c r="D11" s="29">
        <v>3016</v>
      </c>
      <c r="E11" s="29">
        <v>0</v>
      </c>
      <c r="F11" s="30"/>
      <c r="G11" s="29">
        <f>SUM(G5:G10)</f>
        <v>3304</v>
      </c>
      <c r="H11" s="29">
        <f>SUM(H5:H9)</f>
        <v>288</v>
      </c>
      <c r="I11" s="29">
        <f>SUM(I5:I10)</f>
        <v>3016</v>
      </c>
      <c r="J11" s="29">
        <f>SUM(J5:J10)</f>
        <v>3016</v>
      </c>
      <c r="K11" s="46"/>
      <c r="L11" s="46"/>
      <c r="M11" s="46"/>
      <c r="N11" s="46"/>
      <c r="O11" s="46"/>
      <c r="P11" s="46"/>
      <c r="Q11" s="46"/>
    </row>
    <row r="12" spans="1:17" s="4" customFormat="1" ht="29.25" customHeight="1">
      <c r="A12" s="5" t="s">
        <v>53</v>
      </c>
      <c r="B12" s="27">
        <v>0</v>
      </c>
      <c r="C12" s="27">
        <v>0</v>
      </c>
      <c r="D12" s="27">
        <v>0</v>
      </c>
      <c r="E12" s="27">
        <v>0</v>
      </c>
      <c r="F12" s="42" t="s">
        <v>23</v>
      </c>
      <c r="G12" s="3">
        <v>12500</v>
      </c>
      <c r="H12" s="3">
        <v>0</v>
      </c>
      <c r="I12" s="3">
        <v>12500</v>
      </c>
      <c r="J12" s="3">
        <v>12500</v>
      </c>
      <c r="K12" s="48" t="s">
        <v>23</v>
      </c>
      <c r="L12" s="45"/>
      <c r="M12" s="45"/>
      <c r="N12" s="45"/>
      <c r="O12" s="45"/>
      <c r="P12" s="45"/>
      <c r="Q12" s="45"/>
    </row>
    <row r="13" spans="1:17" s="4" customFormat="1" ht="19.5" customHeight="1">
      <c r="A13" s="37" t="s">
        <v>25</v>
      </c>
      <c r="B13" s="47"/>
      <c r="C13" s="47"/>
      <c r="D13" s="47"/>
      <c r="E13" s="47"/>
      <c r="F13" s="38"/>
      <c r="G13" s="3"/>
      <c r="H13" s="3"/>
      <c r="I13" s="3"/>
      <c r="J13" s="3"/>
      <c r="K13" s="48" t="s">
        <v>23</v>
      </c>
      <c r="L13" s="45"/>
      <c r="M13" s="45"/>
      <c r="N13" s="45"/>
      <c r="O13" s="45"/>
      <c r="P13" s="45"/>
      <c r="Q13" s="45"/>
    </row>
    <row r="14" spans="1:17" s="4" customFormat="1" ht="18.75" customHeight="1">
      <c r="A14" s="7" t="s">
        <v>40</v>
      </c>
      <c r="B14" s="43">
        <v>400</v>
      </c>
      <c r="C14" s="43">
        <v>0</v>
      </c>
      <c r="D14" s="26">
        <v>400</v>
      </c>
      <c r="E14" s="43">
        <v>0</v>
      </c>
      <c r="F14" s="38" t="s">
        <v>17</v>
      </c>
      <c r="G14" s="3"/>
      <c r="H14" s="3"/>
      <c r="I14" s="3"/>
      <c r="J14" s="3"/>
      <c r="K14" s="48" t="s">
        <v>23</v>
      </c>
      <c r="L14" s="45"/>
      <c r="M14" s="45"/>
      <c r="N14" s="45"/>
      <c r="O14" s="45"/>
      <c r="P14" s="45"/>
      <c r="Q14" s="45"/>
    </row>
    <row r="15" spans="1:17" s="4" customFormat="1" ht="18.75" customHeight="1">
      <c r="A15" s="7" t="s">
        <v>41</v>
      </c>
      <c r="B15" s="43">
        <v>2400</v>
      </c>
      <c r="C15" s="43">
        <v>0</v>
      </c>
      <c r="D15" s="26">
        <v>2400</v>
      </c>
      <c r="E15" s="43">
        <v>0</v>
      </c>
      <c r="F15" s="38" t="s">
        <v>8</v>
      </c>
      <c r="G15" s="3"/>
      <c r="H15" s="3"/>
      <c r="I15" s="3"/>
      <c r="J15" s="3"/>
      <c r="K15" s="45" t="s">
        <v>23</v>
      </c>
      <c r="L15" s="45"/>
      <c r="M15" s="45"/>
      <c r="N15" s="45"/>
      <c r="O15" s="45"/>
      <c r="P15" s="45"/>
      <c r="Q15" s="45"/>
    </row>
    <row r="16" spans="1:17" s="4" customFormat="1" ht="18.75" customHeight="1">
      <c r="A16" s="7" t="s">
        <v>42</v>
      </c>
      <c r="B16" s="43">
        <v>3000</v>
      </c>
      <c r="C16" s="43">
        <v>0</v>
      </c>
      <c r="D16" s="26">
        <v>3000</v>
      </c>
      <c r="E16" s="43">
        <v>0</v>
      </c>
      <c r="F16" s="38" t="s">
        <v>7</v>
      </c>
      <c r="G16" s="3"/>
      <c r="H16" s="3"/>
      <c r="I16" s="3"/>
      <c r="J16" s="3"/>
      <c r="K16" s="45"/>
      <c r="L16" s="45"/>
      <c r="M16" s="45"/>
      <c r="N16" s="45"/>
      <c r="O16" s="45"/>
      <c r="P16" s="45"/>
      <c r="Q16" s="45"/>
    </row>
    <row r="17" spans="1:17" s="4" customFormat="1" ht="18.75" customHeight="1">
      <c r="A17" s="7" t="s">
        <v>43</v>
      </c>
      <c r="B17" s="43">
        <v>5167</v>
      </c>
      <c r="C17" s="43">
        <v>0</v>
      </c>
      <c r="D17" s="26">
        <v>5167</v>
      </c>
      <c r="E17" s="43">
        <v>0</v>
      </c>
      <c r="F17" s="39" t="s">
        <v>26</v>
      </c>
      <c r="G17" s="3"/>
      <c r="H17" s="3"/>
      <c r="I17" s="3"/>
      <c r="J17" s="3"/>
      <c r="K17" s="45" t="s">
        <v>23</v>
      </c>
      <c r="L17" s="45"/>
      <c r="M17" s="45"/>
      <c r="N17" s="45"/>
      <c r="O17" s="45"/>
      <c r="P17" s="45"/>
      <c r="Q17" s="45"/>
    </row>
    <row r="18" spans="1:17" s="4" customFormat="1" ht="18.75" customHeight="1">
      <c r="A18" s="7" t="s">
        <v>57</v>
      </c>
      <c r="B18" s="50">
        <v>500</v>
      </c>
      <c r="C18" s="50">
        <v>50</v>
      </c>
      <c r="D18" s="26">
        <v>550</v>
      </c>
      <c r="E18" s="43">
        <v>50</v>
      </c>
      <c r="F18" s="39" t="s">
        <v>58</v>
      </c>
      <c r="G18" s="3"/>
      <c r="H18" s="3"/>
      <c r="I18" s="3"/>
      <c r="J18" s="3"/>
      <c r="K18" s="58" t="s">
        <v>23</v>
      </c>
      <c r="L18" s="45"/>
      <c r="M18" s="45"/>
      <c r="N18" s="45"/>
      <c r="O18" s="45"/>
      <c r="P18" s="45"/>
      <c r="Q18" s="45"/>
    </row>
    <row r="19" spans="1:17" s="4" customFormat="1" ht="18.75" customHeight="1">
      <c r="A19" s="7" t="s">
        <v>59</v>
      </c>
      <c r="B19" s="43">
        <v>1092</v>
      </c>
      <c r="C19" s="43">
        <v>0</v>
      </c>
      <c r="D19" s="26">
        <v>1092</v>
      </c>
      <c r="E19" s="43">
        <v>0</v>
      </c>
      <c r="F19" s="39" t="s">
        <v>60</v>
      </c>
      <c r="G19" s="3"/>
      <c r="H19" s="3"/>
      <c r="I19" s="3"/>
      <c r="J19" s="3"/>
      <c r="K19" s="45"/>
      <c r="L19" s="45"/>
      <c r="M19" s="45"/>
      <c r="N19" s="45"/>
      <c r="O19" s="45"/>
      <c r="P19" s="45"/>
      <c r="Q19" s="45"/>
    </row>
    <row r="20" spans="1:17" s="4" customFormat="1" ht="27.75" customHeight="1">
      <c r="A20" s="28" t="s">
        <v>27</v>
      </c>
      <c r="B20" s="18">
        <v>12559</v>
      </c>
      <c r="C20" s="18">
        <v>50</v>
      </c>
      <c r="D20" s="18">
        <v>12609</v>
      </c>
      <c r="E20" s="18">
        <v>50</v>
      </c>
      <c r="F20" s="30"/>
      <c r="G20" s="3"/>
      <c r="H20" s="3"/>
      <c r="I20" s="3"/>
      <c r="J20" s="3"/>
      <c r="K20" s="45"/>
      <c r="L20" s="45"/>
      <c r="M20" s="45"/>
      <c r="N20" s="45"/>
      <c r="O20" s="45"/>
      <c r="P20" s="45"/>
      <c r="Q20" s="45"/>
    </row>
    <row r="21" spans="1:17" s="11" customFormat="1" ht="21" customHeight="1">
      <c r="A21" s="5" t="s">
        <v>54</v>
      </c>
      <c r="B21" s="27">
        <v>997</v>
      </c>
      <c r="C21" s="27">
        <v>0</v>
      </c>
      <c r="D21" s="27">
        <v>997</v>
      </c>
      <c r="E21" s="27">
        <v>0</v>
      </c>
      <c r="F21" s="38"/>
      <c r="G21" s="3">
        <v>93500</v>
      </c>
      <c r="H21" s="3">
        <v>0</v>
      </c>
      <c r="I21" s="3">
        <v>93500</v>
      </c>
      <c r="J21" s="3">
        <v>93500</v>
      </c>
      <c r="K21" s="45"/>
      <c r="L21" s="45"/>
      <c r="M21" s="45"/>
      <c r="N21" s="45"/>
      <c r="O21" s="45"/>
      <c r="P21" s="45"/>
      <c r="Q21" s="45"/>
    </row>
    <row r="22" spans="1:17" s="11" customFormat="1" ht="13.5" customHeight="1">
      <c r="A22" s="36" t="s">
        <v>5</v>
      </c>
      <c r="B22" s="47"/>
      <c r="C22" s="47"/>
      <c r="D22" s="47"/>
      <c r="E22" s="47"/>
      <c r="F22" s="31"/>
      <c r="G22" s="12"/>
      <c r="H22" s="12"/>
      <c r="I22" s="12"/>
      <c r="J22" s="12"/>
      <c r="K22" s="45"/>
      <c r="L22" s="45"/>
      <c r="M22" s="45"/>
      <c r="N22" s="45"/>
      <c r="O22" s="45"/>
      <c r="P22" s="45"/>
      <c r="Q22" s="45"/>
    </row>
    <row r="23" spans="1:17" s="11" customFormat="1" ht="19.5" customHeight="1">
      <c r="A23" s="9" t="s">
        <v>34</v>
      </c>
      <c r="B23" s="43">
        <v>11871</v>
      </c>
      <c r="C23" s="43"/>
      <c r="D23" s="26">
        <v>11871</v>
      </c>
      <c r="E23" s="43">
        <v>0</v>
      </c>
      <c r="F23" s="19" t="s">
        <v>18</v>
      </c>
      <c r="G23" s="6"/>
      <c r="H23" s="6"/>
      <c r="I23" s="6"/>
      <c r="J23" s="6"/>
      <c r="K23" s="45"/>
      <c r="L23" s="45"/>
      <c r="M23" s="45"/>
      <c r="N23" s="45"/>
      <c r="O23" s="45"/>
      <c r="P23" s="45"/>
      <c r="Q23" s="45"/>
    </row>
    <row r="24" spans="1:17" s="11" customFormat="1" ht="18.75" customHeight="1">
      <c r="A24" s="16" t="s">
        <v>35</v>
      </c>
      <c r="B24" s="44">
        <v>3699</v>
      </c>
      <c r="C24" s="44"/>
      <c r="D24" s="49">
        <v>3699</v>
      </c>
      <c r="E24" s="44">
        <v>0</v>
      </c>
      <c r="F24" s="25" t="s">
        <v>9</v>
      </c>
      <c r="G24" s="6"/>
      <c r="H24" s="6"/>
      <c r="I24" s="6"/>
      <c r="J24" s="6"/>
      <c r="K24" s="45"/>
      <c r="L24" s="45"/>
      <c r="M24" s="45"/>
      <c r="N24" s="45"/>
      <c r="O24" s="45"/>
      <c r="P24" s="45"/>
      <c r="Q24" s="45"/>
    </row>
    <row r="25" spans="1:17" s="11" customFormat="1" ht="18.75" customHeight="1">
      <c r="A25" s="9" t="s">
        <v>36</v>
      </c>
      <c r="B25" s="43">
        <v>15006</v>
      </c>
      <c r="C25" s="43">
        <v>2710</v>
      </c>
      <c r="D25" s="26">
        <v>17716</v>
      </c>
      <c r="E25" s="43">
        <v>2710</v>
      </c>
      <c r="F25" s="19" t="s">
        <v>65</v>
      </c>
      <c r="G25" s="6"/>
      <c r="H25" s="6"/>
      <c r="I25" s="6"/>
      <c r="J25" s="6"/>
      <c r="K25" s="45"/>
      <c r="L25" s="45"/>
      <c r="M25" s="45"/>
      <c r="N25" s="45"/>
      <c r="O25" s="45"/>
      <c r="P25" s="45"/>
      <c r="Q25" s="45"/>
    </row>
    <row r="26" spans="1:17" s="11" customFormat="1" ht="18.75" customHeight="1">
      <c r="A26" s="9" t="s">
        <v>37</v>
      </c>
      <c r="B26" s="43">
        <v>11854</v>
      </c>
      <c r="C26" s="43">
        <v>0</v>
      </c>
      <c r="D26" s="26">
        <v>11854</v>
      </c>
      <c r="E26" s="43">
        <v>0</v>
      </c>
      <c r="F26" s="19" t="s">
        <v>9</v>
      </c>
      <c r="G26" s="6"/>
      <c r="H26" s="6"/>
      <c r="I26" s="6"/>
      <c r="J26" s="6"/>
      <c r="K26" s="45"/>
      <c r="L26" s="45"/>
      <c r="M26" s="45"/>
      <c r="N26" s="45"/>
      <c r="O26" s="45"/>
      <c r="P26" s="45"/>
      <c r="Q26" s="45"/>
    </row>
    <row r="27" spans="1:17" s="11" customFormat="1" ht="18.75" customHeight="1">
      <c r="A27" s="9" t="s">
        <v>38</v>
      </c>
      <c r="B27" s="43">
        <v>12134</v>
      </c>
      <c r="C27" s="43">
        <v>0</v>
      </c>
      <c r="D27" s="26">
        <v>12134</v>
      </c>
      <c r="E27" s="43">
        <v>0</v>
      </c>
      <c r="F27" s="19" t="s">
        <v>9</v>
      </c>
      <c r="G27" s="6"/>
      <c r="H27" s="6"/>
      <c r="I27" s="6"/>
      <c r="J27" s="6"/>
      <c r="K27" s="45"/>
      <c r="L27" s="45"/>
      <c r="M27" s="45"/>
      <c r="N27" s="45"/>
      <c r="O27" s="45"/>
      <c r="P27" s="45"/>
      <c r="Q27" s="45"/>
    </row>
    <row r="28" spans="1:17" s="11" customFormat="1" ht="18" customHeight="1">
      <c r="A28" s="9" t="s">
        <v>39</v>
      </c>
      <c r="B28" s="43">
        <v>3713</v>
      </c>
      <c r="C28" s="43">
        <v>0</v>
      </c>
      <c r="D28" s="26">
        <v>3713</v>
      </c>
      <c r="E28" s="43">
        <v>0</v>
      </c>
      <c r="F28" s="19" t="s">
        <v>19</v>
      </c>
      <c r="G28" s="6"/>
      <c r="H28" s="6"/>
      <c r="I28" s="6"/>
      <c r="J28" s="6"/>
      <c r="K28" s="45"/>
      <c r="L28" s="45"/>
      <c r="M28" s="45"/>
      <c r="N28" s="45"/>
      <c r="O28" s="45"/>
      <c r="P28" s="45"/>
      <c r="Q28" s="45"/>
    </row>
    <row r="29" spans="1:17" s="11" customFormat="1" ht="18" customHeight="1">
      <c r="A29" s="9" t="s">
        <v>33</v>
      </c>
      <c r="B29" s="43">
        <v>6990</v>
      </c>
      <c r="C29" s="43">
        <v>0</v>
      </c>
      <c r="D29" s="26">
        <v>6990</v>
      </c>
      <c r="E29" s="43">
        <v>0</v>
      </c>
      <c r="F29" s="19" t="s">
        <v>20</v>
      </c>
      <c r="G29" s="6"/>
      <c r="H29" s="6"/>
      <c r="I29" s="6"/>
      <c r="J29" s="6"/>
      <c r="K29" s="45"/>
      <c r="L29" s="45"/>
      <c r="M29" s="45"/>
      <c r="N29" s="45"/>
      <c r="O29" s="45"/>
      <c r="P29" s="45"/>
      <c r="Q29" s="45"/>
    </row>
    <row r="30" spans="1:17" s="11" customFormat="1" ht="18" customHeight="1">
      <c r="A30" s="9" t="s">
        <v>32</v>
      </c>
      <c r="B30" s="43">
        <v>8802</v>
      </c>
      <c r="C30" s="43">
        <v>0</v>
      </c>
      <c r="D30" s="26">
        <v>8802</v>
      </c>
      <c r="E30" s="43">
        <v>0</v>
      </c>
      <c r="F30" s="19" t="s">
        <v>22</v>
      </c>
      <c r="G30" s="6"/>
      <c r="H30" s="6"/>
      <c r="I30" s="6"/>
      <c r="J30" s="6"/>
      <c r="K30" s="45"/>
      <c r="L30" s="45"/>
      <c r="M30" s="45"/>
      <c r="N30" s="45"/>
      <c r="O30" s="45"/>
      <c r="P30" s="45"/>
      <c r="Q30" s="45"/>
    </row>
    <row r="31" spans="1:17" s="11" customFormat="1" ht="40.5" customHeight="1">
      <c r="A31" s="9" t="s">
        <v>31</v>
      </c>
      <c r="B31" s="43">
        <v>12500</v>
      </c>
      <c r="C31" s="43">
        <v>0</v>
      </c>
      <c r="D31" s="26">
        <v>12500</v>
      </c>
      <c r="E31" s="43">
        <v>0</v>
      </c>
      <c r="F31" s="24" t="s">
        <v>49</v>
      </c>
      <c r="G31" s="6"/>
      <c r="H31" s="6"/>
      <c r="I31" s="6"/>
      <c r="J31" s="6"/>
      <c r="K31" s="45"/>
      <c r="L31" s="45"/>
      <c r="M31" s="45"/>
      <c r="N31" s="45"/>
      <c r="O31" s="45"/>
      <c r="P31" s="45"/>
      <c r="Q31" s="45"/>
    </row>
    <row r="32" spans="1:17" s="11" customFormat="1" ht="18.75" customHeight="1">
      <c r="A32" s="9" t="s">
        <v>28</v>
      </c>
      <c r="B32" s="43">
        <v>2654</v>
      </c>
      <c r="C32" s="43">
        <v>0</v>
      </c>
      <c r="D32" s="26">
        <v>2654</v>
      </c>
      <c r="E32" s="43">
        <v>0</v>
      </c>
      <c r="F32" s="19" t="s">
        <v>7</v>
      </c>
      <c r="G32" s="6"/>
      <c r="H32" s="6"/>
      <c r="I32" s="6"/>
      <c r="J32" s="6"/>
      <c r="K32" s="45"/>
      <c r="L32" s="45"/>
      <c r="M32" s="45"/>
      <c r="N32" s="45"/>
      <c r="O32" s="45"/>
      <c r="P32" s="45"/>
      <c r="Q32" s="45"/>
    </row>
    <row r="33" spans="1:17" s="11" customFormat="1" ht="18.75" customHeight="1">
      <c r="A33" s="9" t="s">
        <v>29</v>
      </c>
      <c r="B33" s="43">
        <v>750</v>
      </c>
      <c r="C33" s="43">
        <v>0</v>
      </c>
      <c r="D33" s="26">
        <v>750</v>
      </c>
      <c r="E33" s="43">
        <v>0</v>
      </c>
      <c r="F33" s="19" t="s">
        <v>21</v>
      </c>
      <c r="G33" s="6"/>
      <c r="H33" s="6"/>
      <c r="I33" s="6"/>
      <c r="J33" s="6"/>
      <c r="K33" s="45"/>
      <c r="L33" s="45"/>
      <c r="M33" s="45"/>
      <c r="N33" s="45"/>
      <c r="O33" s="45"/>
      <c r="P33" s="45"/>
      <c r="Q33" s="45"/>
    </row>
    <row r="34" spans="1:6" ht="25.5">
      <c r="A34" s="7" t="s">
        <v>30</v>
      </c>
      <c r="B34" s="43">
        <v>2530</v>
      </c>
      <c r="C34" s="43">
        <v>0</v>
      </c>
      <c r="D34" s="26">
        <v>2530</v>
      </c>
      <c r="E34" s="43">
        <v>0</v>
      </c>
      <c r="F34" s="19"/>
    </row>
    <row r="35" spans="1:17" s="11" customFormat="1" ht="18.75" customHeight="1">
      <c r="A35" s="9" t="s">
        <v>55</v>
      </c>
      <c r="B35" s="43">
        <v>6400</v>
      </c>
      <c r="C35" s="43">
        <v>0</v>
      </c>
      <c r="D35" s="26">
        <v>6400</v>
      </c>
      <c r="E35" s="43">
        <v>0</v>
      </c>
      <c r="F35" s="19"/>
      <c r="G35" s="6"/>
      <c r="H35" s="6"/>
      <c r="I35" s="6">
        <f>+I42-3367</f>
        <v>112611</v>
      </c>
      <c r="J35" s="6"/>
      <c r="K35" s="45"/>
      <c r="L35" s="45"/>
      <c r="M35" s="45"/>
      <c r="N35" s="45"/>
      <c r="O35" s="45"/>
      <c r="P35" s="45"/>
      <c r="Q35" s="45"/>
    </row>
    <row r="36" spans="1:17" s="11" customFormat="1" ht="18.75" customHeight="1">
      <c r="A36" s="9" t="s">
        <v>61</v>
      </c>
      <c r="B36" s="43" t="s">
        <v>4</v>
      </c>
      <c r="C36" s="43">
        <v>1800</v>
      </c>
      <c r="D36" s="26">
        <v>1800</v>
      </c>
      <c r="E36" s="43">
        <v>1800</v>
      </c>
      <c r="F36" s="39" t="s">
        <v>58</v>
      </c>
      <c r="G36" s="6"/>
      <c r="H36" s="6"/>
      <c r="I36" s="6"/>
      <c r="J36" s="6"/>
      <c r="K36" s="45"/>
      <c r="L36" s="45"/>
      <c r="M36" s="45"/>
      <c r="N36" s="45"/>
      <c r="O36" s="45"/>
      <c r="P36" s="45"/>
      <c r="Q36" s="45"/>
    </row>
    <row r="37" spans="1:17" s="11" customFormat="1" ht="18.75" customHeight="1">
      <c r="A37" s="9" t="s">
        <v>62</v>
      </c>
      <c r="B37" s="43" t="s">
        <v>4</v>
      </c>
      <c r="C37" s="43">
        <v>489</v>
      </c>
      <c r="D37" s="26">
        <v>489</v>
      </c>
      <c r="E37" s="43">
        <v>489</v>
      </c>
      <c r="F37" s="39" t="s">
        <v>58</v>
      </c>
      <c r="G37" s="6"/>
      <c r="H37" s="6"/>
      <c r="I37" s="6"/>
      <c r="J37" s="6"/>
      <c r="K37" s="45"/>
      <c r="L37" s="45"/>
      <c r="M37" s="45"/>
      <c r="N37" s="45"/>
      <c r="O37" s="45"/>
      <c r="P37" s="45"/>
      <c r="Q37" s="45"/>
    </row>
    <row r="38" spans="1:17" s="11" customFormat="1" ht="22.5" customHeight="1">
      <c r="A38" s="9" t="s">
        <v>63</v>
      </c>
      <c r="B38" s="43" t="s">
        <v>4</v>
      </c>
      <c r="C38" s="43">
        <v>2550</v>
      </c>
      <c r="D38" s="26">
        <v>2550</v>
      </c>
      <c r="E38" s="43">
        <v>2550</v>
      </c>
      <c r="F38" s="39" t="s">
        <v>58</v>
      </c>
      <c r="G38" s="6"/>
      <c r="H38" s="6"/>
      <c r="I38" s="6"/>
      <c r="J38" s="6"/>
      <c r="K38" s="45"/>
      <c r="L38" s="45"/>
      <c r="M38" s="45"/>
      <c r="N38" s="45"/>
      <c r="O38" s="45"/>
      <c r="P38" s="45"/>
      <c r="Q38" s="45"/>
    </row>
    <row r="39" spans="1:17" s="11" customFormat="1" ht="10.5" customHeight="1">
      <c r="A39" s="9"/>
      <c r="B39" s="43"/>
      <c r="C39" s="43"/>
      <c r="D39" s="26"/>
      <c r="E39" s="43" t="s">
        <v>23</v>
      </c>
      <c r="F39" s="39"/>
      <c r="G39" s="6"/>
      <c r="H39" s="6"/>
      <c r="I39" s="6"/>
      <c r="J39" s="6"/>
      <c r="K39" s="45"/>
      <c r="L39" s="45"/>
      <c r="M39" s="45"/>
      <c r="N39" s="45"/>
      <c r="O39" s="45"/>
      <c r="P39" s="45"/>
      <c r="Q39" s="45"/>
    </row>
    <row r="40" spans="1:17" s="11" customFormat="1" ht="19.5" customHeight="1">
      <c r="A40" s="35" t="s">
        <v>10</v>
      </c>
      <c r="B40" s="18">
        <v>99900</v>
      </c>
      <c r="C40" s="18">
        <v>7549</v>
      </c>
      <c r="D40" s="18">
        <v>107449</v>
      </c>
      <c r="E40" s="29">
        <v>7549</v>
      </c>
      <c r="F40" s="22"/>
      <c r="G40" s="18">
        <f>+G21</f>
        <v>93500</v>
      </c>
      <c r="H40" s="18">
        <f>+H21</f>
        <v>0</v>
      </c>
      <c r="I40" s="18">
        <f>+I21</f>
        <v>93500</v>
      </c>
      <c r="J40" s="18">
        <f>+J21</f>
        <v>93500</v>
      </c>
      <c r="K40" s="23"/>
      <c r="L40" s="23"/>
      <c r="M40" s="23"/>
      <c r="N40" s="23"/>
      <c r="O40" s="23"/>
      <c r="P40" s="23"/>
      <c r="Q40" s="23"/>
    </row>
    <row r="41" spans="1:17" s="10" customFormat="1" ht="19.5" customHeight="1">
      <c r="A41" s="20" t="s">
        <v>6</v>
      </c>
      <c r="B41" s="27">
        <v>7995</v>
      </c>
      <c r="C41" s="27">
        <v>-7599</v>
      </c>
      <c r="D41" s="27">
        <v>396</v>
      </c>
      <c r="E41" s="27">
        <v>-7599</v>
      </c>
      <c r="F41" s="32"/>
      <c r="G41" s="18">
        <v>6962</v>
      </c>
      <c r="H41" s="21">
        <v>0</v>
      </c>
      <c r="I41" s="18">
        <v>6962</v>
      </c>
      <c r="J41" s="18">
        <v>6962</v>
      </c>
      <c r="K41" s="45"/>
      <c r="L41" s="45"/>
      <c r="M41" s="45"/>
      <c r="N41" s="45"/>
      <c r="O41" s="45"/>
      <c r="P41" s="45"/>
      <c r="Q41" s="45"/>
    </row>
    <row r="42" spans="1:17" s="4" customFormat="1" ht="19.5" customHeight="1">
      <c r="A42" s="13" t="s">
        <v>56</v>
      </c>
      <c r="B42" s="14">
        <v>123470</v>
      </c>
      <c r="C42" s="14">
        <v>0</v>
      </c>
      <c r="D42" s="14">
        <v>123470</v>
      </c>
      <c r="E42" s="14">
        <v>0</v>
      </c>
      <c r="F42" s="33"/>
      <c r="G42" s="14">
        <f>+G41+G21+G12+G11</f>
        <v>116266</v>
      </c>
      <c r="H42" s="14">
        <f>+H41+H21+H12+H11</f>
        <v>288</v>
      </c>
      <c r="I42" s="14">
        <f>+I41+I21+I12+I11</f>
        <v>115978</v>
      </c>
      <c r="J42" s="14">
        <f>+J41+J21+J12+J11</f>
        <v>115978</v>
      </c>
      <c r="K42" s="45"/>
      <c r="L42" s="45"/>
      <c r="M42" s="45"/>
      <c r="N42" s="45"/>
      <c r="O42" s="45"/>
      <c r="P42" s="45"/>
      <c r="Q42" s="45"/>
    </row>
    <row r="43" spans="11:17" ht="12.75">
      <c r="K43" s="1"/>
      <c r="L43" s="1"/>
      <c r="M43" s="1"/>
      <c r="N43" s="1"/>
      <c r="O43" s="1"/>
      <c r="P43" s="1"/>
      <c r="Q43" s="1"/>
    </row>
    <row r="44" spans="11:17" ht="12.75">
      <c r="K44" s="1"/>
      <c r="L44" s="1"/>
      <c r="M44" s="1"/>
      <c r="N44" s="1"/>
      <c r="O44" s="1"/>
      <c r="P44" s="1"/>
      <c r="Q44" s="1"/>
    </row>
    <row r="45" spans="11:17" ht="12.75">
      <c r="K45" s="1"/>
      <c r="L45" s="1"/>
      <c r="M45" s="1"/>
      <c r="N45" s="1"/>
      <c r="O45" s="1"/>
      <c r="P45" s="1"/>
      <c r="Q45" s="1"/>
    </row>
    <row r="46" spans="11:17" ht="12.75">
      <c r="K46" s="1"/>
      <c r="L46" s="1"/>
      <c r="M46" s="1"/>
      <c r="N46" s="1"/>
      <c r="O46" s="1"/>
      <c r="P46" s="1"/>
      <c r="Q46" s="1"/>
    </row>
    <row r="47" spans="11:17" ht="12.75">
      <c r="K47" s="1"/>
      <c r="L47" s="1"/>
      <c r="M47" s="1"/>
      <c r="N47" s="1"/>
      <c r="O47" s="1"/>
      <c r="P47" s="1"/>
      <c r="Q47" s="1"/>
    </row>
    <row r="48" spans="11:17" ht="12.75">
      <c r="K48" s="1"/>
      <c r="L48" s="1"/>
      <c r="M48" s="1"/>
      <c r="N48" s="1"/>
      <c r="O48" s="1"/>
      <c r="P48" s="1"/>
      <c r="Q48" s="1"/>
    </row>
    <row r="49" spans="11:17" ht="12.75">
      <c r="K49" s="1"/>
      <c r="L49" s="1"/>
      <c r="M49" s="1"/>
      <c r="N49" s="1"/>
      <c r="O49" s="1"/>
      <c r="P49" s="1"/>
      <c r="Q49" s="1"/>
    </row>
    <row r="50" spans="11:17" ht="12.75">
      <c r="K50" s="1"/>
      <c r="L50" s="1"/>
      <c r="M50" s="1"/>
      <c r="N50" s="1"/>
      <c r="O50" s="1"/>
      <c r="P50" s="1"/>
      <c r="Q50" s="1"/>
    </row>
    <row r="51" spans="11:17" ht="12.75">
      <c r="K51" s="1"/>
      <c r="L51" s="1"/>
      <c r="M51" s="1"/>
      <c r="N51" s="1"/>
      <c r="O51" s="1"/>
      <c r="P51" s="1"/>
      <c r="Q51" s="1"/>
    </row>
    <row r="52" spans="11:17" ht="12.75">
      <c r="K52" s="1"/>
      <c r="L52" s="1"/>
      <c r="M52" s="1"/>
      <c r="N52" s="1"/>
      <c r="O52" s="1"/>
      <c r="P52" s="1"/>
      <c r="Q52" s="1"/>
    </row>
    <row r="53" spans="11:17" ht="12.75">
      <c r="K53" s="1"/>
      <c r="L53" s="1"/>
      <c r="M53" s="1"/>
      <c r="N53" s="1"/>
      <c r="O53" s="1"/>
      <c r="P53" s="1"/>
      <c r="Q53" s="1"/>
    </row>
    <row r="54" spans="11:17" ht="12.75">
      <c r="K54" s="1"/>
      <c r="L54" s="1"/>
      <c r="M54" s="1"/>
      <c r="N54" s="1"/>
      <c r="O54" s="1"/>
      <c r="P54" s="1"/>
      <c r="Q54" s="1"/>
    </row>
    <row r="55" spans="11:17" ht="12.75">
      <c r="K55" s="1"/>
      <c r="L55" s="1"/>
      <c r="M55" s="1"/>
      <c r="N55" s="1"/>
      <c r="O55" s="1"/>
      <c r="P55" s="1"/>
      <c r="Q55" s="1"/>
    </row>
    <row r="56" spans="11:17" ht="12.75">
      <c r="K56" s="1"/>
      <c r="L56" s="1"/>
      <c r="M56" s="1"/>
      <c r="N56" s="1"/>
      <c r="O56" s="1"/>
      <c r="P56" s="1"/>
      <c r="Q56" s="1"/>
    </row>
    <row r="57" spans="11:17" ht="12.75">
      <c r="K57" s="1"/>
      <c r="L57" s="1"/>
      <c r="M57" s="1"/>
      <c r="N57" s="1"/>
      <c r="O57" s="1"/>
      <c r="P57" s="1"/>
      <c r="Q57" s="1"/>
    </row>
    <row r="58" spans="11:17" ht="12.75">
      <c r="K58" s="1"/>
      <c r="L58" s="1"/>
      <c r="M58" s="1"/>
      <c r="N58" s="1"/>
      <c r="O58" s="1"/>
      <c r="P58" s="1"/>
      <c r="Q58" s="1"/>
    </row>
    <row r="59" spans="11:17" ht="12.75">
      <c r="K59" s="1"/>
      <c r="L59" s="1"/>
      <c r="M59" s="1"/>
      <c r="N59" s="1"/>
      <c r="O59" s="1"/>
      <c r="P59" s="1"/>
      <c r="Q59" s="1"/>
    </row>
    <row r="60" spans="11:17" ht="12.75">
      <c r="K60" s="1"/>
      <c r="L60" s="1"/>
      <c r="M60" s="1"/>
      <c r="N60" s="1"/>
      <c r="O60" s="1"/>
      <c r="P60" s="1"/>
      <c r="Q60" s="1"/>
    </row>
    <row r="61" spans="11:17" ht="12.75">
      <c r="K61" s="1"/>
      <c r="L61" s="1"/>
      <c r="M61" s="1"/>
      <c r="N61" s="1"/>
      <c r="O61" s="1"/>
      <c r="P61" s="1"/>
      <c r="Q61" s="1"/>
    </row>
    <row r="62" spans="11:17" ht="12.75">
      <c r="K62" s="1"/>
      <c r="L62" s="1"/>
      <c r="M62" s="1"/>
      <c r="N62" s="1"/>
      <c r="O62" s="1"/>
      <c r="P62" s="1"/>
      <c r="Q62" s="1"/>
    </row>
    <row r="63" spans="11:17" ht="12.75">
      <c r="K63" s="1"/>
      <c r="L63" s="1"/>
      <c r="M63" s="1"/>
      <c r="N63" s="1"/>
      <c r="O63" s="1"/>
      <c r="P63" s="1"/>
      <c r="Q63" s="1"/>
    </row>
    <row r="64" spans="11:17" ht="12.75">
      <c r="K64" s="1"/>
      <c r="L64" s="1"/>
      <c r="M64" s="1"/>
      <c r="N64" s="1"/>
      <c r="O64" s="1"/>
      <c r="P64" s="1"/>
      <c r="Q64" s="1"/>
    </row>
    <row r="65" spans="11:17" ht="12.75">
      <c r="K65" s="1"/>
      <c r="L65" s="1"/>
      <c r="M65" s="1"/>
      <c r="N65" s="1"/>
      <c r="O65" s="1"/>
      <c r="P65" s="1"/>
      <c r="Q65" s="1"/>
    </row>
    <row r="66" spans="11:17" ht="12.75">
      <c r="K66" s="1"/>
      <c r="L66" s="1"/>
      <c r="M66" s="1"/>
      <c r="N66" s="1"/>
      <c r="O66" s="1"/>
      <c r="P66" s="1"/>
      <c r="Q66" s="1"/>
    </row>
    <row r="67" spans="11:17" ht="12.75">
      <c r="K67" s="1"/>
      <c r="L67" s="1"/>
      <c r="M67" s="1"/>
      <c r="N67" s="1"/>
      <c r="O67" s="1"/>
      <c r="P67" s="1"/>
      <c r="Q67" s="1"/>
    </row>
    <row r="68" spans="11:17" ht="12.75">
      <c r="K68" s="1"/>
      <c r="L68" s="1"/>
      <c r="M68" s="1"/>
      <c r="N68" s="1"/>
      <c r="O68" s="1"/>
      <c r="P68" s="1"/>
      <c r="Q68" s="1"/>
    </row>
    <row r="69" spans="11:17" ht="12.75">
      <c r="K69" s="1"/>
      <c r="L69" s="1"/>
      <c r="M69" s="1"/>
      <c r="N69" s="1"/>
      <c r="O69" s="1"/>
      <c r="P69" s="1"/>
      <c r="Q69" s="1"/>
    </row>
    <row r="70" spans="11:17" ht="12.75">
      <c r="K70" s="1"/>
      <c r="L70" s="1"/>
      <c r="M70" s="1"/>
      <c r="N70" s="1"/>
      <c r="O70" s="1"/>
      <c r="P70" s="1"/>
      <c r="Q70" s="1"/>
    </row>
    <row r="71" spans="11:17" ht="12.75">
      <c r="K71" s="1"/>
      <c r="L71" s="1"/>
      <c r="M71" s="1"/>
      <c r="N71" s="1"/>
      <c r="O71" s="1"/>
      <c r="P71" s="1"/>
      <c r="Q71" s="1"/>
    </row>
    <row r="72" spans="11:17" ht="12.75">
      <c r="K72" s="1"/>
      <c r="L72" s="1"/>
      <c r="M72" s="1"/>
      <c r="N72" s="1"/>
      <c r="O72" s="1"/>
      <c r="P72" s="1"/>
      <c r="Q72" s="1"/>
    </row>
    <row r="73" spans="11:17" ht="12.75">
      <c r="K73" s="1"/>
      <c r="L73" s="1"/>
      <c r="M73" s="1"/>
      <c r="N73" s="1"/>
      <c r="O73" s="1"/>
      <c r="P73" s="1"/>
      <c r="Q73" s="1"/>
    </row>
    <row r="74" spans="11:17" ht="12.75">
      <c r="K74" s="1"/>
      <c r="L74" s="1"/>
      <c r="M74" s="1"/>
      <c r="N74" s="1"/>
      <c r="O74" s="1"/>
      <c r="P74" s="1"/>
      <c r="Q74" s="1"/>
    </row>
    <row r="75" spans="11:17" ht="12.75">
      <c r="K75" s="1"/>
      <c r="L75" s="1"/>
      <c r="M75" s="1"/>
      <c r="N75" s="1"/>
      <c r="O75" s="1"/>
      <c r="P75" s="1"/>
      <c r="Q75" s="1"/>
    </row>
    <row r="76" spans="11:17" ht="12.75">
      <c r="K76" s="1"/>
      <c r="L76" s="1"/>
      <c r="M76" s="1"/>
      <c r="N76" s="1"/>
      <c r="O76" s="1"/>
      <c r="P76" s="1"/>
      <c r="Q76" s="1"/>
    </row>
    <row r="77" spans="11:17" ht="12.75">
      <c r="K77" s="1"/>
      <c r="L77" s="1"/>
      <c r="M77" s="1"/>
      <c r="N77" s="1"/>
      <c r="O77" s="1"/>
      <c r="P77" s="1"/>
      <c r="Q77" s="1"/>
    </row>
    <row r="78" spans="11:17" ht="12.75">
      <c r="K78" s="1"/>
      <c r="L78" s="1"/>
      <c r="M78" s="1"/>
      <c r="N78" s="1"/>
      <c r="O78" s="1"/>
      <c r="P78" s="1"/>
      <c r="Q78" s="1"/>
    </row>
    <row r="79" spans="11:17" ht="12.75">
      <c r="K79" s="1"/>
      <c r="L79" s="1"/>
      <c r="M79" s="1"/>
      <c r="N79" s="1"/>
      <c r="O79" s="1"/>
      <c r="P79" s="1"/>
      <c r="Q79" s="1"/>
    </row>
    <row r="80" spans="11:17" ht="12.75">
      <c r="K80" s="1"/>
      <c r="L80" s="1"/>
      <c r="M80" s="1"/>
      <c r="N80" s="1"/>
      <c r="O80" s="1"/>
      <c r="P80" s="1"/>
      <c r="Q80" s="1"/>
    </row>
    <row r="81" spans="11:17" ht="12.75">
      <c r="K81" s="1"/>
      <c r="L81" s="1"/>
      <c r="M81" s="1"/>
      <c r="N81" s="1"/>
      <c r="O81" s="1"/>
      <c r="P81" s="1"/>
      <c r="Q81" s="1"/>
    </row>
    <row r="82" spans="11:17" ht="12.75">
      <c r="K82" s="1"/>
      <c r="L82" s="1"/>
      <c r="M82" s="1"/>
      <c r="N82" s="1"/>
      <c r="O82" s="1"/>
      <c r="P82" s="1"/>
      <c r="Q82" s="1"/>
    </row>
    <row r="83" spans="11:17" ht="12.75">
      <c r="K83" s="1"/>
      <c r="L83" s="1"/>
      <c r="M83" s="1"/>
      <c r="N83" s="1"/>
      <c r="O83" s="1"/>
      <c r="P83" s="1"/>
      <c r="Q83" s="1"/>
    </row>
  </sheetData>
  <mergeCells count="11">
    <mergeCell ref="B1:B3"/>
    <mergeCell ref="A1:A3"/>
    <mergeCell ref="G1:J1"/>
    <mergeCell ref="G2:G3"/>
    <mergeCell ref="H2:H3"/>
    <mergeCell ref="I2:I3"/>
    <mergeCell ref="J2:J3"/>
    <mergeCell ref="C1:C3"/>
    <mergeCell ref="D1:D3"/>
    <mergeCell ref="E1:E3"/>
    <mergeCell ref="F1:F3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Header>&amp;C&amp;"ti,Félkövér"&amp;12Víziközmű koncessziós felújítások&amp;R&amp;"ti,Normál"&amp;8 8. sz. melléklet
ezer Ft
</oddHeader>
    <oddFooter>&amp;L&amp;"ti8,Normál"&amp;D&amp;C&amp;"ti8,Normál"&amp;F / &amp;A&amp;R&amp;"ti8,Normál"&amp;P/&amp;N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2005-11-11T07:57:21Z</cp:lastPrinted>
  <dcterms:created xsi:type="dcterms:W3CDTF">2003-04-30T07:25:04Z</dcterms:created>
  <dcterms:modified xsi:type="dcterms:W3CDTF">2005-11-29T13:18:14Z</dcterms:modified>
  <cp:category/>
  <cp:version/>
  <cp:contentType/>
  <cp:contentStatus/>
</cp:coreProperties>
</file>