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ápr" sheetId="1" r:id="rId1"/>
  </sheets>
  <definedNames>
    <definedName name="_xlnm.Print_Titles" localSheetId="0">'2005_ápr'!$1:$4</definedName>
  </definedNames>
  <calcPr fullCalcOnLoad="1"/>
</workbook>
</file>

<file path=xl/sharedStrings.xml><?xml version="1.0" encoding="utf-8"?>
<sst xmlns="http://schemas.openxmlformats.org/spreadsheetml/2006/main" count="95" uniqueCount="64">
  <si>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</si>
  <si>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</si>
  <si>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</si>
  <si>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</si>
  <si>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</si>
  <si>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</si>
  <si>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</si>
  <si>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</si>
  <si>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</si>
  <si>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</si>
  <si>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</si>
  <si>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</si>
  <si>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</si>
  <si>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- Kaposkábel üzletrész megvásárlása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</si>
  <si>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</si>
  <si>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</si>
  <si>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</si>
  <si>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</si>
  <si>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</si>
  <si>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</si>
  <si>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</si>
  <si>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</si>
  <si>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</si>
  <si>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</si>
  <si>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</si>
  <si>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</si>
  <si>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</si>
  <si>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</si>
  <si>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</si>
  <si>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</si>
  <si>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</si>
  <si>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</si>
  <si>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</si>
  <si>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</si>
  <si>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</si>
  <si>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</si>
  <si>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</si>
  <si>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</si>
  <si>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</si>
  <si>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</si>
  <si>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</si>
  <si>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</si>
  <si>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</si>
  <si>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</si>
  <si>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</si>
  <si>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</si>
  <si>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</si>
  <si>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</si>
  <si>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</si>
  <si>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>192/2004. (VI.3.) önk. h.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</si>
  <si>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</si>
  <si>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</si>
  <si>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</si>
  <si>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</si>
  <si>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</si>
  <si>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</si>
  <si>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</si>
  <si>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</si>
  <si>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</si>
  <si>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</si>
  <si>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</si>
  <si>
    <t>10/2005.(II.24.) önk hat.</t>
  </si>
  <si>
    <t>eredeti</t>
  </si>
  <si>
    <t>módosított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</si>
</sst>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L4"/>
    </sheetView>
  </sheetViews>
  <sheetFormatPr defaultColWidth="9.00390625" defaultRowHeight="12.75"/>
  <cols>
    <col min="1" max="1" width="34.75390625" style="1" customWidth="1"/>
    <col min="2" max="2" width="9.125" style="1" customWidth="1"/>
    <col min="3" max="3" width="8.25390625" style="1" customWidth="1"/>
    <col min="4" max="4" width="8.00390625" style="1" customWidth="1"/>
    <col min="5" max="5" width="8.125" style="1" customWidth="1"/>
    <col min="6" max="6" width="7.375" style="1" customWidth="1"/>
    <col min="7" max="7" width="7.875" style="1" customWidth="1"/>
    <col min="8" max="8" width="7.00390625" style="1" customWidth="1"/>
    <col min="9" max="9" width="7.875" style="1" customWidth="1"/>
    <col min="10" max="10" width="8.375" style="1" customWidth="1"/>
    <col min="11" max="11" width="8.125" style="1" customWidth="1"/>
    <col min="12" max="12" width="20.75390625" style="17" customWidth="1"/>
    <col min="13" max="16384" width="9.125" style="1" customWidth="1"/>
  </cols>
  <sheetData>
    <row r="1" ht="12.75">
      <c r="L1" s="18" t="s">
        <v>6</v>
      </c>
    </row>
    <row r="2" spans="1:12" ht="12.75">
      <c r="A2" s="3" t="s">
        <v>0</v>
      </c>
      <c r="B2" s="35" t="s">
        <v>1</v>
      </c>
      <c r="C2" s="36"/>
      <c r="D2" s="35" t="s">
        <v>8</v>
      </c>
      <c r="E2" s="36"/>
      <c r="F2" s="35" t="s">
        <v>24</v>
      </c>
      <c r="G2" s="36"/>
      <c r="H2" s="35" t="s">
        <v>59</v>
      </c>
      <c r="I2" s="36"/>
      <c r="J2" s="35" t="s">
        <v>60</v>
      </c>
      <c r="K2" s="36"/>
      <c r="L2" s="19" t="s">
        <v>9</v>
      </c>
    </row>
    <row r="3" spans="1:12" ht="12.75">
      <c r="A3" s="11"/>
      <c r="B3" s="12" t="s">
        <v>62</v>
      </c>
      <c r="C3" s="12" t="s">
        <v>63</v>
      </c>
      <c r="D3" s="12" t="s">
        <v>62</v>
      </c>
      <c r="E3" s="12" t="s">
        <v>63</v>
      </c>
      <c r="F3" s="12" t="s">
        <v>62</v>
      </c>
      <c r="G3" s="12" t="s">
        <v>63</v>
      </c>
      <c r="H3" s="12" t="s">
        <v>62</v>
      </c>
      <c r="I3" s="12" t="s">
        <v>63</v>
      </c>
      <c r="J3" s="12" t="s">
        <v>62</v>
      </c>
      <c r="K3" s="12" t="s">
        <v>63</v>
      </c>
      <c r="L3" s="20"/>
    </row>
    <row r="4" spans="1:12" ht="12.75">
      <c r="A4" s="4"/>
      <c r="B4" s="13" t="s">
        <v>19</v>
      </c>
      <c r="C4" s="13" t="s">
        <v>19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19</v>
      </c>
      <c r="K4" s="13" t="s">
        <v>19</v>
      </c>
      <c r="L4" s="21"/>
    </row>
    <row r="5" spans="1:12" ht="12.75">
      <c r="A5" s="23" t="s">
        <v>7</v>
      </c>
      <c r="B5" s="5">
        <f>D5+F5+H5+J5</f>
        <v>3610835</v>
      </c>
      <c r="C5" s="5">
        <f>E5+G5+I5+K5</f>
        <v>3610835</v>
      </c>
      <c r="D5" s="5">
        <v>558194</v>
      </c>
      <c r="E5" s="5">
        <v>558194</v>
      </c>
      <c r="F5" s="5">
        <v>553163</v>
      </c>
      <c r="G5" s="5">
        <v>553163</v>
      </c>
      <c r="H5" s="5">
        <v>520603</v>
      </c>
      <c r="I5" s="5">
        <v>520603</v>
      </c>
      <c r="J5" s="5">
        <v>1978875</v>
      </c>
      <c r="K5" s="5">
        <v>1978875</v>
      </c>
      <c r="L5" s="24"/>
    </row>
    <row r="6" spans="1:12" ht="12.75" hidden="1">
      <c r="A6" s="23" t="s">
        <v>13</v>
      </c>
      <c r="B6" s="5"/>
      <c r="C6" s="5"/>
      <c r="D6" s="6"/>
      <c r="E6" s="6"/>
      <c r="F6" s="6"/>
      <c r="G6" s="6"/>
      <c r="H6" s="6"/>
      <c r="I6" s="6"/>
      <c r="J6" s="6"/>
      <c r="K6" s="6"/>
      <c r="L6" s="24"/>
    </row>
    <row r="7" spans="1:12" ht="12.75" hidden="1">
      <c r="A7" s="23"/>
      <c r="B7" s="5"/>
      <c r="C7" s="5"/>
      <c r="D7" s="6"/>
      <c r="E7" s="6"/>
      <c r="F7" s="6"/>
      <c r="G7" s="6"/>
      <c r="H7" s="6"/>
      <c r="I7" s="6"/>
      <c r="J7" s="6"/>
      <c r="K7" s="6"/>
      <c r="L7" s="24"/>
    </row>
    <row r="8" spans="1:12" ht="12.75">
      <c r="A8" s="23" t="s">
        <v>22</v>
      </c>
      <c r="B8" s="5"/>
      <c r="C8" s="5"/>
      <c r="D8" s="6"/>
      <c r="E8" s="6"/>
      <c r="F8" s="6"/>
      <c r="G8" s="6"/>
      <c r="H8" s="6"/>
      <c r="I8" s="6"/>
      <c r="J8" s="6"/>
      <c r="K8" s="6"/>
      <c r="L8" s="24"/>
    </row>
    <row r="9" spans="1:12" ht="12.75">
      <c r="A9" s="23" t="s">
        <v>23</v>
      </c>
      <c r="B9" s="5">
        <f>D9+F9+H9+J9</f>
        <v>138232</v>
      </c>
      <c r="C9" s="5">
        <f>E9+G9+I9+K9</f>
        <v>138232</v>
      </c>
      <c r="D9" s="6">
        <v>66688</v>
      </c>
      <c r="E9" s="6">
        <v>66688</v>
      </c>
      <c r="F9" s="6">
        <v>71544</v>
      </c>
      <c r="G9" s="6">
        <v>71544</v>
      </c>
      <c r="H9" s="6">
        <v>0</v>
      </c>
      <c r="I9" s="6">
        <v>0</v>
      </c>
      <c r="J9" s="6">
        <v>0</v>
      </c>
      <c r="K9" s="6">
        <v>0</v>
      </c>
      <c r="L9" s="24" t="s">
        <v>33</v>
      </c>
    </row>
    <row r="10" spans="1:12" ht="12.75">
      <c r="A10" s="23" t="s">
        <v>10</v>
      </c>
      <c r="B10" s="5">
        <f>D10+F10+H10+J10</f>
        <v>60000</v>
      </c>
      <c r="C10" s="5">
        <f>E10+G10+I10+K10</f>
        <v>60000</v>
      </c>
      <c r="D10" s="6">
        <v>20000</v>
      </c>
      <c r="E10" s="6">
        <v>20000</v>
      </c>
      <c r="F10" s="6">
        <v>20000</v>
      </c>
      <c r="G10" s="6">
        <v>20000</v>
      </c>
      <c r="H10" s="6">
        <v>20000</v>
      </c>
      <c r="I10" s="6">
        <v>20000</v>
      </c>
      <c r="J10" s="6">
        <v>0</v>
      </c>
      <c r="K10" s="6">
        <v>0</v>
      </c>
      <c r="L10" s="24" t="s">
        <v>11</v>
      </c>
    </row>
    <row r="11" spans="1:12" ht="12.75">
      <c r="A11" s="23" t="s">
        <v>18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24"/>
    </row>
    <row r="12" spans="1:12" ht="12.75">
      <c r="A12" s="23" t="s">
        <v>17</v>
      </c>
      <c r="B12" s="5">
        <f>D12+F12+H12+J12</f>
        <v>18600</v>
      </c>
      <c r="C12" s="5">
        <f>E12+G12+I12+K12</f>
        <v>18600</v>
      </c>
      <c r="D12" s="6">
        <v>8370</v>
      </c>
      <c r="E12" s="6">
        <v>8370</v>
      </c>
      <c r="F12" s="6">
        <v>5890</v>
      </c>
      <c r="G12" s="6">
        <v>5890</v>
      </c>
      <c r="H12" s="6">
        <v>4340</v>
      </c>
      <c r="I12" s="6">
        <v>4340</v>
      </c>
      <c r="J12" s="6">
        <v>0</v>
      </c>
      <c r="K12" s="6">
        <v>0</v>
      </c>
      <c r="L12" s="24" t="s">
        <v>15</v>
      </c>
    </row>
    <row r="13" spans="1:12" ht="12.75">
      <c r="A13" s="23" t="s">
        <v>27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24"/>
    </row>
    <row r="14" spans="1:12" ht="12.75">
      <c r="A14" s="23" t="s">
        <v>28</v>
      </c>
      <c r="B14" s="5">
        <f>D14+F14+H14+J14</f>
        <v>210666</v>
      </c>
      <c r="C14" s="5">
        <f>E14+G14+I14+K14</f>
        <v>210666</v>
      </c>
      <c r="D14" s="6">
        <v>105333</v>
      </c>
      <c r="E14" s="6">
        <v>105333</v>
      </c>
      <c r="F14" s="6">
        <v>105333</v>
      </c>
      <c r="G14" s="6">
        <v>105333</v>
      </c>
      <c r="H14" s="6">
        <v>0</v>
      </c>
      <c r="I14" s="6">
        <v>0</v>
      </c>
      <c r="J14" s="6">
        <v>0</v>
      </c>
      <c r="K14" s="6">
        <v>0</v>
      </c>
      <c r="L14" s="24" t="s">
        <v>46</v>
      </c>
    </row>
    <row r="15" spans="1:12" ht="12.75">
      <c r="A15" s="23" t="s">
        <v>34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24"/>
    </row>
    <row r="16" spans="1:12" ht="12.75">
      <c r="A16" s="23" t="s">
        <v>29</v>
      </c>
      <c r="B16" s="5">
        <f>D16+F16+H16+J16</f>
        <v>72102</v>
      </c>
      <c r="C16" s="5">
        <f>E16+G16+I16+K16</f>
        <v>72102</v>
      </c>
      <c r="D16" s="6">
        <v>21631</v>
      </c>
      <c r="E16" s="6">
        <v>21631</v>
      </c>
      <c r="F16" s="6">
        <v>21630</v>
      </c>
      <c r="G16" s="6">
        <v>21630</v>
      </c>
      <c r="H16" s="6">
        <v>28841</v>
      </c>
      <c r="I16" s="6">
        <v>28841</v>
      </c>
      <c r="J16" s="6">
        <v>0</v>
      </c>
      <c r="K16" s="6">
        <v>0</v>
      </c>
      <c r="L16" s="24" t="s">
        <v>61</v>
      </c>
    </row>
    <row r="17" spans="1:12" ht="12.75">
      <c r="A17" s="23" t="s">
        <v>20</v>
      </c>
      <c r="B17" s="5">
        <f>D17+F17+H17+J17</f>
        <v>100000</v>
      </c>
      <c r="C17" s="5">
        <f>E17+G17+I17+K17</f>
        <v>100000</v>
      </c>
      <c r="D17" s="6">
        <v>7500</v>
      </c>
      <c r="E17" s="6">
        <v>7500</v>
      </c>
      <c r="F17" s="6">
        <v>10000</v>
      </c>
      <c r="G17" s="6">
        <v>10000</v>
      </c>
      <c r="H17" s="6">
        <v>10000</v>
      </c>
      <c r="I17" s="6">
        <v>10000</v>
      </c>
      <c r="J17" s="6">
        <v>72500</v>
      </c>
      <c r="K17" s="6">
        <v>72500</v>
      </c>
      <c r="L17" s="24" t="s">
        <v>21</v>
      </c>
    </row>
    <row r="18" spans="1:12" ht="12.75">
      <c r="A18" s="23" t="s">
        <v>25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31</v>
      </c>
      <c r="B19" s="5">
        <f>D19+F19+H19+J19</f>
        <v>35000</v>
      </c>
      <c r="C19" s="5">
        <f>E19+G19+I19+K19</f>
        <v>185520</v>
      </c>
      <c r="D19" s="6">
        <v>7000</v>
      </c>
      <c r="E19" s="6">
        <v>0</v>
      </c>
      <c r="F19" s="6">
        <v>28000</v>
      </c>
      <c r="G19" s="6">
        <v>37104</v>
      </c>
      <c r="H19" s="6">
        <v>0</v>
      </c>
      <c r="I19" s="6">
        <v>148416</v>
      </c>
      <c r="J19" s="6">
        <v>0</v>
      </c>
      <c r="K19" s="6">
        <v>0</v>
      </c>
      <c r="L19" s="24" t="s">
        <v>61</v>
      </c>
    </row>
    <row r="20" spans="1:12" ht="12.75">
      <c r="A20" s="23" t="s">
        <v>26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/>
    </row>
    <row r="21" spans="1:12" ht="12.75">
      <c r="A21" s="23" t="s">
        <v>30</v>
      </c>
      <c r="B21" s="5">
        <f>D21+F21+H21+J21</f>
        <v>40000</v>
      </c>
      <c r="C21" s="5">
        <f>E21+G21+I21+K21</f>
        <v>494156</v>
      </c>
      <c r="D21" s="6">
        <v>8500</v>
      </c>
      <c r="E21" s="6">
        <v>0</v>
      </c>
      <c r="F21" s="6">
        <v>31500</v>
      </c>
      <c r="G21" s="6">
        <v>50000</v>
      </c>
      <c r="H21" s="6">
        <v>0</v>
      </c>
      <c r="I21" s="6">
        <v>222078</v>
      </c>
      <c r="J21" s="6">
        <v>0</v>
      </c>
      <c r="K21" s="6">
        <v>222078</v>
      </c>
      <c r="L21" s="24" t="s">
        <v>61</v>
      </c>
    </row>
    <row r="22" spans="1:12" ht="12.75">
      <c r="A22" s="23" t="s">
        <v>36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37</v>
      </c>
      <c r="B23" s="5">
        <f>D23+F23+H23+J23</f>
        <v>76592</v>
      </c>
      <c r="C23" s="5">
        <f>E23+G23+I23+K23</f>
        <v>190268</v>
      </c>
      <c r="D23" s="6">
        <v>38296</v>
      </c>
      <c r="E23" s="6">
        <v>0</v>
      </c>
      <c r="F23" s="6">
        <v>38296</v>
      </c>
      <c r="G23" s="6">
        <v>95134</v>
      </c>
      <c r="H23" s="6">
        <v>0</v>
      </c>
      <c r="I23" s="6">
        <v>95134</v>
      </c>
      <c r="J23" s="6">
        <v>0</v>
      </c>
      <c r="K23" s="6">
        <v>0</v>
      </c>
      <c r="L23" s="24" t="s">
        <v>61</v>
      </c>
    </row>
    <row r="24" spans="1:12" ht="12.75">
      <c r="A24" s="23" t="s">
        <v>38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>
      <c r="A25" s="23" t="s">
        <v>31</v>
      </c>
      <c r="B25" s="5">
        <f>D25+F25+H25+J25</f>
        <v>38000</v>
      </c>
      <c r="C25" s="5">
        <f>E25+G25+I25+K25</f>
        <v>196937</v>
      </c>
      <c r="D25" s="6">
        <v>7000</v>
      </c>
      <c r="E25" s="6">
        <v>0</v>
      </c>
      <c r="F25" s="6">
        <v>31000</v>
      </c>
      <c r="G25" s="6">
        <v>39387</v>
      </c>
      <c r="H25" s="6">
        <v>0</v>
      </c>
      <c r="I25" s="6">
        <v>157550</v>
      </c>
      <c r="J25" s="6">
        <v>0</v>
      </c>
      <c r="K25" s="6">
        <v>0</v>
      </c>
      <c r="L25" s="24" t="s">
        <v>61</v>
      </c>
    </row>
    <row r="26" spans="1:12" ht="12.75" hidden="1">
      <c r="A26" s="23"/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 hidden="1">
      <c r="A27" s="23"/>
      <c r="B27" s="5"/>
      <c r="C27" s="5"/>
      <c r="D27" s="6"/>
      <c r="E27" s="6"/>
      <c r="F27" s="6"/>
      <c r="G27" s="6"/>
      <c r="H27" s="6"/>
      <c r="I27" s="6"/>
      <c r="J27" s="6"/>
      <c r="K27" s="6"/>
      <c r="L27" s="24"/>
    </row>
    <row r="28" spans="1:12" ht="12.75" hidden="1">
      <c r="A28" s="23"/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.75" customHeight="1" hidden="1">
      <c r="A29" s="23"/>
      <c r="B29" s="5"/>
      <c r="C29" s="5"/>
      <c r="D29" s="6"/>
      <c r="E29" s="6"/>
      <c r="F29" s="6"/>
      <c r="G29" s="6"/>
      <c r="H29" s="6"/>
      <c r="I29" s="6"/>
      <c r="J29" s="6"/>
      <c r="K29" s="6"/>
      <c r="L29" s="24"/>
    </row>
    <row r="30" spans="1:12" ht="12.75">
      <c r="A30" s="23" t="s">
        <v>39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" customHeight="1">
      <c r="A31" s="23" t="s">
        <v>40</v>
      </c>
      <c r="B31" s="5">
        <f>D31+F31+H31+J31</f>
        <v>50001</v>
      </c>
      <c r="C31" s="5">
        <f>E31+G31+I31+K31</f>
        <v>50001</v>
      </c>
      <c r="D31" s="6">
        <v>3991</v>
      </c>
      <c r="E31" s="6">
        <v>3991</v>
      </c>
      <c r="F31" s="6">
        <v>45610</v>
      </c>
      <c r="G31" s="6">
        <v>45610</v>
      </c>
      <c r="H31" s="6">
        <v>400</v>
      </c>
      <c r="I31" s="6">
        <v>400</v>
      </c>
      <c r="J31" s="6">
        <v>0</v>
      </c>
      <c r="K31" s="6">
        <v>0</v>
      </c>
      <c r="L31" s="24" t="s">
        <v>41</v>
      </c>
    </row>
    <row r="32" spans="1:12" ht="12.75" hidden="1">
      <c r="A32" s="23"/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 hidden="1">
      <c r="A33" s="23"/>
      <c r="B33" s="5"/>
      <c r="C33" s="5"/>
      <c r="D33" s="6"/>
      <c r="E33" s="6"/>
      <c r="F33" s="6"/>
      <c r="G33" s="6"/>
      <c r="H33" s="6"/>
      <c r="I33" s="6"/>
      <c r="J33" s="6"/>
      <c r="K33" s="6"/>
      <c r="L33" s="24"/>
    </row>
    <row r="34" spans="1:12" ht="12.75" hidden="1">
      <c r="A34" s="23"/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 hidden="1">
      <c r="A35" s="23"/>
      <c r="B35" s="5"/>
      <c r="C35" s="5"/>
      <c r="D35" s="6"/>
      <c r="E35" s="6"/>
      <c r="F35" s="6"/>
      <c r="G35" s="6"/>
      <c r="H35" s="6"/>
      <c r="I35" s="6"/>
      <c r="J35" s="6"/>
      <c r="K35" s="6"/>
      <c r="L35" s="24"/>
    </row>
    <row r="36" spans="1:12" ht="12.75">
      <c r="A36" s="23" t="s">
        <v>47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24"/>
    </row>
    <row r="37" spans="1:12" ht="12.75">
      <c r="A37" s="23" t="s">
        <v>48</v>
      </c>
      <c r="B37" s="5">
        <f>D37+F37+H37+J37</f>
        <v>12074</v>
      </c>
      <c r="C37" s="5">
        <f>E37+G37+I37+K37</f>
        <v>12074</v>
      </c>
      <c r="D37" s="6">
        <v>11577</v>
      </c>
      <c r="E37" s="6">
        <v>11577</v>
      </c>
      <c r="F37" s="6">
        <v>497</v>
      </c>
      <c r="G37" s="6">
        <v>497</v>
      </c>
      <c r="H37" s="6">
        <v>0</v>
      </c>
      <c r="I37" s="6">
        <v>0</v>
      </c>
      <c r="J37" s="6">
        <v>0</v>
      </c>
      <c r="K37" s="6">
        <v>0</v>
      </c>
      <c r="L37" s="24" t="s">
        <v>49</v>
      </c>
    </row>
    <row r="38" spans="1:12" ht="12.75">
      <c r="A38" s="23" t="s">
        <v>50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24"/>
    </row>
    <row r="39" spans="1:12" ht="12.75">
      <c r="A39" s="23" t="s">
        <v>51</v>
      </c>
      <c r="B39" s="5">
        <f>D39+F39+H39+J39</f>
        <v>2543</v>
      </c>
      <c r="C39" s="5">
        <f>E39+G39+I39+K39</f>
        <v>2543</v>
      </c>
      <c r="D39" s="6">
        <v>2449</v>
      </c>
      <c r="E39" s="6">
        <v>2449</v>
      </c>
      <c r="F39" s="6">
        <v>94</v>
      </c>
      <c r="G39" s="6">
        <v>94</v>
      </c>
      <c r="H39" s="6">
        <v>0</v>
      </c>
      <c r="I39" s="6">
        <v>0</v>
      </c>
      <c r="J39" s="6">
        <v>0</v>
      </c>
      <c r="K39" s="6">
        <v>0</v>
      </c>
      <c r="L39" s="24" t="s">
        <v>49</v>
      </c>
    </row>
    <row r="40" spans="1:12" ht="12.75">
      <c r="A40" s="23" t="s">
        <v>52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>
      <c r="A41" s="23" t="s">
        <v>53</v>
      </c>
      <c r="B41" s="5">
        <f>D41+F41+H41+J41</f>
        <v>6681</v>
      </c>
      <c r="C41" s="5">
        <f>E41+G41+I41+K41</f>
        <v>6681</v>
      </c>
      <c r="D41" s="6">
        <v>6384</v>
      </c>
      <c r="E41" s="6">
        <v>6384</v>
      </c>
      <c r="F41" s="6">
        <v>297</v>
      </c>
      <c r="G41" s="6">
        <v>297</v>
      </c>
      <c r="H41" s="6">
        <v>0</v>
      </c>
      <c r="I41" s="6">
        <v>0</v>
      </c>
      <c r="J41" s="6">
        <v>0</v>
      </c>
      <c r="K41" s="6">
        <v>0</v>
      </c>
      <c r="L41" s="24" t="s">
        <v>49</v>
      </c>
    </row>
    <row r="42" spans="1:12" ht="12.75">
      <c r="A42" s="23" t="s">
        <v>54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>
      <c r="A43" s="23" t="s">
        <v>55</v>
      </c>
      <c r="B43" s="5">
        <f>D43+F43+H43+J43</f>
        <v>9088</v>
      </c>
      <c r="C43" s="5">
        <f>E43+G43+I43+K43</f>
        <v>9088</v>
      </c>
      <c r="D43" s="6">
        <v>8685</v>
      </c>
      <c r="E43" s="6">
        <v>8685</v>
      </c>
      <c r="F43" s="6">
        <v>403</v>
      </c>
      <c r="G43" s="6">
        <v>403</v>
      </c>
      <c r="H43" s="6">
        <v>0</v>
      </c>
      <c r="I43" s="6">
        <v>0</v>
      </c>
      <c r="J43" s="6">
        <v>0</v>
      </c>
      <c r="K43" s="6">
        <v>0</v>
      </c>
      <c r="L43" s="24" t="s">
        <v>49</v>
      </c>
    </row>
    <row r="44" spans="1:12" ht="12.75" hidden="1">
      <c r="A44" s="23"/>
      <c r="B44" s="5"/>
      <c r="C44" s="5"/>
      <c r="D44" s="6"/>
      <c r="E44" s="6"/>
      <c r="F44" s="6"/>
      <c r="G44" s="6"/>
      <c r="H44" s="6"/>
      <c r="I44" s="6"/>
      <c r="J44" s="6"/>
      <c r="K44" s="6"/>
      <c r="L44" s="24"/>
    </row>
    <row r="45" spans="1:12" ht="12.75" hidden="1">
      <c r="A45" s="23"/>
      <c r="B45" s="5"/>
      <c r="C45" s="5"/>
      <c r="D45" s="6"/>
      <c r="E45" s="6"/>
      <c r="F45" s="6"/>
      <c r="G45" s="6"/>
      <c r="H45" s="6"/>
      <c r="I45" s="6"/>
      <c r="J45" s="6"/>
      <c r="K45" s="6"/>
      <c r="L45" s="24"/>
    </row>
    <row r="46" spans="1:12" ht="12.75">
      <c r="A46" s="23" t="s">
        <v>56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24"/>
    </row>
    <row r="47" spans="1:12" ht="12.75">
      <c r="A47" s="23" t="s">
        <v>58</v>
      </c>
      <c r="B47" s="5">
        <f>D47+F47+H47+J47</f>
        <v>23025</v>
      </c>
      <c r="C47" s="5">
        <f>E47+G47+I47+K47</f>
        <v>23025</v>
      </c>
      <c r="D47" s="6">
        <v>23025</v>
      </c>
      <c r="E47" s="6">
        <v>23025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24" t="s">
        <v>57</v>
      </c>
    </row>
    <row r="48" spans="1:12" ht="12.75">
      <c r="A48" s="25" t="s">
        <v>2</v>
      </c>
      <c r="B48" s="32">
        <f aca="true" t="shared" si="0" ref="B48:K48">SUM(B5:B47)</f>
        <v>4503439</v>
      </c>
      <c r="C48" s="32">
        <f t="shared" si="0"/>
        <v>5380728</v>
      </c>
      <c r="D48" s="32">
        <f t="shared" si="0"/>
        <v>904623</v>
      </c>
      <c r="E48" s="32">
        <f t="shared" si="0"/>
        <v>843827</v>
      </c>
      <c r="F48" s="32">
        <f t="shared" si="0"/>
        <v>963257</v>
      </c>
      <c r="G48" s="32">
        <f t="shared" si="0"/>
        <v>1056086</v>
      </c>
      <c r="H48" s="32">
        <f t="shared" si="0"/>
        <v>584184</v>
      </c>
      <c r="I48" s="32">
        <f t="shared" si="0"/>
        <v>1207362</v>
      </c>
      <c r="J48" s="32">
        <f t="shared" si="0"/>
        <v>2051375</v>
      </c>
      <c r="K48" s="32">
        <f t="shared" si="0"/>
        <v>2273453</v>
      </c>
      <c r="L48" s="33"/>
    </row>
    <row r="49" spans="1:12" ht="12.75">
      <c r="A49" s="26" t="s">
        <v>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7"/>
    </row>
    <row r="50" spans="1:12" ht="12.75">
      <c r="A50" s="28" t="s">
        <v>32</v>
      </c>
      <c r="B50" s="5">
        <f aca="true" t="shared" si="1" ref="B50:C53">D50+F50+H50+J50</f>
        <v>25000</v>
      </c>
      <c r="C50" s="5">
        <f t="shared" si="1"/>
        <v>25000</v>
      </c>
      <c r="D50" s="6">
        <v>25000</v>
      </c>
      <c r="E50" s="6">
        <v>25000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24" t="s">
        <v>12</v>
      </c>
    </row>
    <row r="51" spans="1:12" ht="12.75">
      <c r="A51" s="23" t="s">
        <v>14</v>
      </c>
      <c r="B51" s="5">
        <f t="shared" si="1"/>
        <v>950</v>
      </c>
      <c r="C51" s="5">
        <f t="shared" si="1"/>
        <v>950</v>
      </c>
      <c r="D51" s="6">
        <v>950</v>
      </c>
      <c r="E51" s="6">
        <v>950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24"/>
    </row>
    <row r="52" spans="1:12" ht="12.75">
      <c r="A52" s="29" t="s">
        <v>35</v>
      </c>
      <c r="B52" s="5">
        <f t="shared" si="1"/>
        <v>60000</v>
      </c>
      <c r="C52" s="5">
        <f t="shared" si="1"/>
        <v>60000</v>
      </c>
      <c r="D52" s="6">
        <v>60000</v>
      </c>
      <c r="E52" s="6">
        <v>60000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24" t="s">
        <v>16</v>
      </c>
    </row>
    <row r="53" spans="1:12" ht="12.75">
      <c r="A53" s="29" t="s">
        <v>14</v>
      </c>
      <c r="B53" s="5">
        <f t="shared" si="1"/>
        <v>7500</v>
      </c>
      <c r="C53" s="5">
        <f t="shared" si="1"/>
        <v>7500</v>
      </c>
      <c r="D53" s="6">
        <v>7500</v>
      </c>
      <c r="E53" s="6">
        <v>7500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24"/>
    </row>
    <row r="54" spans="1:12" ht="12.75" customHeight="1">
      <c r="A54" s="29" t="s">
        <v>42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24"/>
    </row>
    <row r="55" spans="1:12" ht="12.75" customHeight="1">
      <c r="A55" s="29" t="s">
        <v>43</v>
      </c>
      <c r="B55" s="5">
        <f>D55</f>
        <v>40128</v>
      </c>
      <c r="C55" s="5">
        <f>E55</f>
        <v>40128</v>
      </c>
      <c r="D55" s="22">
        <v>40128</v>
      </c>
      <c r="E55" s="22">
        <v>40128</v>
      </c>
      <c r="F55" s="22" t="s">
        <v>45</v>
      </c>
      <c r="G55" s="22" t="s">
        <v>45</v>
      </c>
      <c r="H55" s="22" t="s">
        <v>45</v>
      </c>
      <c r="I55" s="22" t="s">
        <v>45</v>
      </c>
      <c r="J55" s="22" t="s">
        <v>45</v>
      </c>
      <c r="K55" s="22" t="s">
        <v>45</v>
      </c>
      <c r="L55" s="24" t="s">
        <v>44</v>
      </c>
    </row>
    <row r="56" spans="1:12" ht="12.75" hidden="1">
      <c r="A56" s="29"/>
      <c r="B56" s="5"/>
      <c r="C56" s="5"/>
      <c r="D56" s="6"/>
      <c r="E56" s="6"/>
      <c r="F56" s="6"/>
      <c r="G56" s="6"/>
      <c r="H56" s="6"/>
      <c r="I56" s="6"/>
      <c r="J56" s="6"/>
      <c r="K56" s="6"/>
      <c r="L56" s="24"/>
    </row>
    <row r="57" spans="1:12" ht="12.75" hidden="1">
      <c r="A57" s="29"/>
      <c r="B57" s="5"/>
      <c r="C57" s="5"/>
      <c r="D57" s="6"/>
      <c r="E57" s="6"/>
      <c r="F57" s="6"/>
      <c r="G57" s="6"/>
      <c r="H57" s="6"/>
      <c r="I57" s="6"/>
      <c r="J57" s="6"/>
      <c r="K57" s="6"/>
      <c r="L57" s="24"/>
    </row>
    <row r="58" spans="1:12" ht="12.75">
      <c r="A58" s="25" t="s">
        <v>4</v>
      </c>
      <c r="B58" s="7">
        <f aca="true" t="shared" si="2" ref="B58:K58">SUM(B49:B55)</f>
        <v>133578</v>
      </c>
      <c r="C58" s="7">
        <f t="shared" si="2"/>
        <v>133578</v>
      </c>
      <c r="D58" s="7">
        <f t="shared" si="2"/>
        <v>133578</v>
      </c>
      <c r="E58" s="7">
        <f t="shared" si="2"/>
        <v>133578</v>
      </c>
      <c r="F58" s="7">
        <f t="shared" si="2"/>
        <v>0</v>
      </c>
      <c r="G58" s="7">
        <f t="shared" si="2"/>
        <v>0</v>
      </c>
      <c r="H58" s="7">
        <f t="shared" si="2"/>
        <v>0</v>
      </c>
      <c r="I58" s="7">
        <f t="shared" si="2"/>
        <v>0</v>
      </c>
      <c r="J58" s="7">
        <f t="shared" si="2"/>
        <v>0</v>
      </c>
      <c r="K58" s="7">
        <f t="shared" si="2"/>
        <v>0</v>
      </c>
      <c r="L58" s="30"/>
    </row>
    <row r="59" spans="1:12" ht="12.75">
      <c r="A59" s="31" t="s">
        <v>5</v>
      </c>
      <c r="B59" s="34">
        <f aca="true" t="shared" si="3" ref="B59:K59">B48+B58</f>
        <v>4637017</v>
      </c>
      <c r="C59" s="34">
        <f t="shared" si="3"/>
        <v>5514306</v>
      </c>
      <c r="D59" s="34">
        <f t="shared" si="3"/>
        <v>1038201</v>
      </c>
      <c r="E59" s="34">
        <f t="shared" si="3"/>
        <v>977405</v>
      </c>
      <c r="F59" s="34">
        <f t="shared" si="3"/>
        <v>963257</v>
      </c>
      <c r="G59" s="34">
        <f t="shared" si="3"/>
        <v>1056086</v>
      </c>
      <c r="H59" s="34">
        <f t="shared" si="3"/>
        <v>584184</v>
      </c>
      <c r="I59" s="34">
        <f t="shared" si="3"/>
        <v>1207362</v>
      </c>
      <c r="J59" s="34">
        <f t="shared" si="3"/>
        <v>2051375</v>
      </c>
      <c r="K59" s="34">
        <f t="shared" si="3"/>
        <v>2273453</v>
      </c>
      <c r="L59" s="34"/>
    </row>
    <row r="60" spans="1:9" ht="12.75">
      <c r="A60" s="15"/>
      <c r="B60" s="9"/>
      <c r="C60" s="9"/>
      <c r="D60" s="9"/>
      <c r="E60" s="9"/>
      <c r="F60" s="9"/>
      <c r="G60" s="9"/>
      <c r="H60" s="8"/>
      <c r="I60" s="8"/>
    </row>
    <row r="61" spans="1:9" ht="12.75">
      <c r="A61" s="16"/>
      <c r="B61" s="9"/>
      <c r="C61" s="9"/>
      <c r="D61" s="9"/>
      <c r="E61" s="9"/>
      <c r="F61" s="9"/>
      <c r="G61" s="9"/>
      <c r="H61" s="8"/>
      <c r="I61" s="8"/>
    </row>
    <row r="62" spans="1:9" ht="12.75">
      <c r="A62" s="16"/>
      <c r="B62" s="9"/>
      <c r="C62" s="9"/>
      <c r="D62" s="9"/>
      <c r="E62" s="9"/>
      <c r="F62" s="9"/>
      <c r="G62" s="9"/>
      <c r="H62" s="8"/>
      <c r="I62" s="8"/>
    </row>
    <row r="63" spans="1:9" ht="12.75">
      <c r="A63" s="16"/>
      <c r="B63" s="9"/>
      <c r="C63" s="9"/>
      <c r="D63" s="9"/>
      <c r="E63" s="9"/>
      <c r="F63" s="9"/>
      <c r="G63" s="9"/>
      <c r="H63" s="8"/>
      <c r="I63" s="8"/>
    </row>
    <row r="64" spans="1:9" ht="12.75">
      <c r="A64" s="17"/>
      <c r="B64" s="10"/>
      <c r="C64" s="10"/>
      <c r="D64" s="10"/>
      <c r="E64" s="10"/>
      <c r="F64" s="10"/>
      <c r="G64" s="10"/>
      <c r="H64" s="2"/>
      <c r="I64" s="2"/>
    </row>
    <row r="65" spans="1:7" ht="12.75">
      <c r="A65" s="17"/>
      <c r="B65" s="10"/>
      <c r="C65" s="10"/>
      <c r="D65" s="10"/>
      <c r="E65" s="10"/>
      <c r="F65" s="10"/>
      <c r="G65" s="10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CE,Félkövér"Több éves kötelezettségvállalások&amp;R&amp;"Times New Roman CE,Normál"&amp;8../2005(......) önk. rendelet 2.sz. melléklet
 2/2005.(III.04.) önkormányzati rendelet
12.számú melléklet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2005-04-07T07:32:16Z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