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5_eredeti" sheetId="1" r:id="rId1"/>
  </sheets>
  <definedNames>
    <definedName name="_xlnm.Print_Titles" localSheetId="0">'2005_eredeti'!$1:$4</definedName>
  </definedNames>
  <calcPr fullCalcOnLoad="1"/>
</workbook>
</file>

<file path=xl/sharedStrings.xml><?xml version="1.0" encoding="utf-8"?>
<sst xmlns="http://schemas.openxmlformats.org/spreadsheetml/2006/main" count="76" uniqueCount="61">
  <si>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</si>
  <si>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</si>
  <si>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</si>
  <si>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</si>
  <si>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</si>
  <si>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</si>
  <si>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</si>
  <si>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</si>
  <si>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</si>
  <si>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</si>
  <si>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</si>
  <si>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>400/2002(XII.22.) önk.hat.</t>
  </si>
  <si>
    <t>4/2001.(II.22.) önk.hat.</t>
  </si>
  <si>
    <t xml:space="preserve"> - Kaposkábel üzletrész megvásárlása</t>
  </si>
  <si>
    <t xml:space="preserve">   és kamatai</t>
  </si>
  <si>
    <t>4/2003(II.27.) önk. hat.</t>
  </si>
  <si>
    <t>384/2002.(XII.12.) önk.hat.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</si>
  <si>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</si>
  <si>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</si>
  <si>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</si>
  <si>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</si>
  <si>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</si>
  <si>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</si>
  <si>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</si>
  <si>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</si>
  <si>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</si>
  <si>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</si>
  <si>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</si>
  <si>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</si>
  <si>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</si>
  <si>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</si>
  <si>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</si>
  <si>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</si>
  <si>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</si>
  <si>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</si>
  <si>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</si>
  <si>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</si>
  <si>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</si>
  <si>
    <t xml:space="preserve"> - Kaposvár Rippl-Rónai J. Közlekedési SzKI és Koll.</t>
  </si>
  <si>
    <t xml:space="preserve"> - TISZK létrehozásáhuz benyujtott pályázat</t>
  </si>
  <si>
    <t xml:space="preserve">   önereje.</t>
  </si>
  <si>
    <t>244/2004.(IX.16.) önk.h.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</si>
  <si>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</si>
  <si>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</si>
  <si>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</si>
  <si>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</si>
  <si>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</si>
  <si>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Béke u.-közp. és Jutai u. i. tagovoda bővítés </t>
  </si>
  <si>
    <t xml:space="preserve">   átalakítás akaályment. ROP. p. saját erő</t>
  </si>
  <si>
    <t>192/2004. (VI.3.) önk. h.</t>
  </si>
  <si>
    <t xml:space="preserve"> - Szentjakabi Óvoda átalakítás, bővítés felújítás</t>
  </si>
  <si>
    <t xml:space="preserve">  akadálymentesítés ROP. p. saját erő</t>
  </si>
  <si>
    <t xml:space="preserve"> - Rákóczi  F. ált. Isk. átalakítás, felújítás</t>
  </si>
  <si>
    <t xml:space="preserve">   akadálymentesítés ROP. p. saját erő</t>
  </si>
  <si>
    <t xml:space="preserve"> - Pécsi u-i Ált. Isk. főépület, K-i épület tornaterem</t>
  </si>
  <si>
    <t xml:space="preserve">  átalak. akadálymentesít. ROP. p. saját erő</t>
  </si>
  <si>
    <t xml:space="preserve"> - Volt SÁÉV telep és körny. lakóterül. rehab.</t>
  </si>
  <si>
    <t>392/2004.(XII.9.) önk. h.</t>
  </si>
  <si>
    <t xml:space="preserve">  ROP pályázat önrész.</t>
  </si>
  <si>
    <t>2007. év</t>
  </si>
  <si>
    <t>2007. év után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</si>
</sst>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34.75390625" style="1" customWidth="1"/>
    <col min="2" max="6" width="12.75390625" style="1" customWidth="1"/>
    <col min="7" max="7" width="20.75390625" style="19" customWidth="1"/>
    <col min="8" max="16384" width="9.125" style="1" customWidth="1"/>
  </cols>
  <sheetData>
    <row r="1" ht="12.75">
      <c r="G1" s="20" t="s">
        <v>6</v>
      </c>
    </row>
    <row r="2" spans="1:7" ht="12.75">
      <c r="A2" s="3" t="s">
        <v>0</v>
      </c>
      <c r="B2" s="3" t="s">
        <v>1</v>
      </c>
      <c r="C2" s="3" t="s">
        <v>8</v>
      </c>
      <c r="D2" s="16" t="s">
        <v>24</v>
      </c>
      <c r="E2" s="3" t="s">
        <v>59</v>
      </c>
      <c r="F2" s="3" t="s">
        <v>60</v>
      </c>
      <c r="G2" s="21" t="s">
        <v>9</v>
      </c>
    </row>
    <row r="3" spans="1:7" ht="12.75">
      <c r="A3" s="12"/>
      <c r="B3" s="13" t="s">
        <v>19</v>
      </c>
      <c r="C3" s="13" t="s">
        <v>19</v>
      </c>
      <c r="D3" s="13" t="s">
        <v>19</v>
      </c>
      <c r="E3" s="13" t="s">
        <v>19</v>
      </c>
      <c r="F3" s="13" t="s">
        <v>19</v>
      </c>
      <c r="G3" s="22"/>
    </row>
    <row r="4" spans="1:7" ht="12.75">
      <c r="A4" s="4"/>
      <c r="B4" s="14"/>
      <c r="C4" s="14"/>
      <c r="D4" s="14"/>
      <c r="E4" s="14"/>
      <c r="F4" s="14"/>
      <c r="G4" s="23"/>
    </row>
    <row r="5" spans="1:7" ht="12.75">
      <c r="A5" s="25" t="s">
        <v>7</v>
      </c>
      <c r="B5" s="5">
        <f>C5+D5+E5+F5</f>
        <v>3610835</v>
      </c>
      <c r="C5" s="5">
        <v>558194</v>
      </c>
      <c r="D5" s="5">
        <v>553163</v>
      </c>
      <c r="E5" s="5">
        <v>520603</v>
      </c>
      <c r="F5" s="5">
        <v>1978875</v>
      </c>
      <c r="G5" s="26"/>
    </row>
    <row r="6" spans="1:7" ht="12.75" hidden="1">
      <c r="A6" s="25" t="s">
        <v>13</v>
      </c>
      <c r="B6" s="5"/>
      <c r="C6" s="6"/>
      <c r="D6" s="6"/>
      <c r="E6" s="6"/>
      <c r="F6" s="6"/>
      <c r="G6" s="26"/>
    </row>
    <row r="7" spans="1:7" ht="12.75" hidden="1">
      <c r="A7" s="25"/>
      <c r="B7" s="5"/>
      <c r="C7" s="6"/>
      <c r="D7" s="6"/>
      <c r="E7" s="6"/>
      <c r="F7" s="6"/>
      <c r="G7" s="26"/>
    </row>
    <row r="8" spans="1:7" ht="12.75">
      <c r="A8" s="25" t="s">
        <v>22</v>
      </c>
      <c r="B8" s="5"/>
      <c r="C8" s="6"/>
      <c r="D8" s="6"/>
      <c r="E8" s="6"/>
      <c r="F8" s="6"/>
      <c r="G8" s="26"/>
    </row>
    <row r="9" spans="1:7" ht="12.75">
      <c r="A9" s="25" t="s">
        <v>23</v>
      </c>
      <c r="B9" s="5">
        <f>C9+D9+E9+F9</f>
        <v>138232</v>
      </c>
      <c r="C9" s="6">
        <v>66688</v>
      </c>
      <c r="D9" s="6">
        <v>71544</v>
      </c>
      <c r="E9" s="6">
        <v>0</v>
      </c>
      <c r="F9" s="6">
        <v>0</v>
      </c>
      <c r="G9" s="26" t="s">
        <v>33</v>
      </c>
    </row>
    <row r="10" spans="1:7" ht="12.75">
      <c r="A10" s="25" t="s">
        <v>10</v>
      </c>
      <c r="B10" s="5">
        <f>C10+D10+E10+F10</f>
        <v>60000</v>
      </c>
      <c r="C10" s="6">
        <v>20000</v>
      </c>
      <c r="D10" s="6">
        <v>20000</v>
      </c>
      <c r="E10" s="6">
        <v>20000</v>
      </c>
      <c r="F10" s="6">
        <v>0</v>
      </c>
      <c r="G10" s="26" t="s">
        <v>11</v>
      </c>
    </row>
    <row r="11" spans="1:7" ht="12.75">
      <c r="A11" s="25" t="s">
        <v>18</v>
      </c>
      <c r="B11" s="5"/>
      <c r="C11" s="6"/>
      <c r="D11" s="6"/>
      <c r="E11" s="6"/>
      <c r="F11" s="6"/>
      <c r="G11" s="26"/>
    </row>
    <row r="12" spans="1:7" ht="12.75">
      <c r="A12" s="25" t="s">
        <v>17</v>
      </c>
      <c r="B12" s="5">
        <f>C12+D12+E12+F12</f>
        <v>18600</v>
      </c>
      <c r="C12" s="6">
        <v>8370</v>
      </c>
      <c r="D12" s="6">
        <v>5890</v>
      </c>
      <c r="E12" s="6">
        <v>4340</v>
      </c>
      <c r="F12" s="6">
        <v>0</v>
      </c>
      <c r="G12" s="26" t="s">
        <v>15</v>
      </c>
    </row>
    <row r="13" spans="1:7" ht="12.75">
      <c r="A13" s="25" t="s">
        <v>27</v>
      </c>
      <c r="B13" s="5"/>
      <c r="C13" s="6"/>
      <c r="D13" s="6"/>
      <c r="E13" s="6"/>
      <c r="F13" s="6"/>
      <c r="G13" s="26"/>
    </row>
    <row r="14" spans="1:7" ht="12.75">
      <c r="A14" s="25" t="s">
        <v>28</v>
      </c>
      <c r="B14" s="5">
        <f>C14+D14+E14+F14</f>
        <v>210666</v>
      </c>
      <c r="C14" s="6">
        <v>105333</v>
      </c>
      <c r="D14" s="6">
        <v>105333</v>
      </c>
      <c r="E14" s="6">
        <v>0</v>
      </c>
      <c r="F14" s="6">
        <v>0</v>
      </c>
      <c r="G14" s="26" t="s">
        <v>46</v>
      </c>
    </row>
    <row r="15" spans="1:7" ht="12.75">
      <c r="A15" s="25" t="s">
        <v>34</v>
      </c>
      <c r="B15" s="5"/>
      <c r="C15" s="6"/>
      <c r="D15" s="6"/>
      <c r="E15" s="6"/>
      <c r="F15" s="6"/>
      <c r="G15" s="26"/>
    </row>
    <row r="16" spans="1:7" ht="12.75">
      <c r="A16" s="25" t="s">
        <v>29</v>
      </c>
      <c r="B16" s="5">
        <f>C16+D16+E16+F16</f>
        <v>72102</v>
      </c>
      <c r="C16" s="6">
        <v>21631</v>
      </c>
      <c r="D16" s="6">
        <v>21630</v>
      </c>
      <c r="E16" s="6">
        <v>28841</v>
      </c>
      <c r="F16" s="6">
        <v>0</v>
      </c>
      <c r="G16" s="26"/>
    </row>
    <row r="17" spans="1:7" ht="12.75">
      <c r="A17" s="25" t="s">
        <v>20</v>
      </c>
      <c r="B17" s="5">
        <f>C17+D17+E17+F17</f>
        <v>100000</v>
      </c>
      <c r="C17" s="6">
        <v>7500</v>
      </c>
      <c r="D17" s="6">
        <v>10000</v>
      </c>
      <c r="E17" s="6">
        <v>10000</v>
      </c>
      <c r="F17" s="6">
        <v>72500</v>
      </c>
      <c r="G17" s="26" t="s">
        <v>21</v>
      </c>
    </row>
    <row r="18" spans="1:7" ht="12.75">
      <c r="A18" s="25" t="s">
        <v>25</v>
      </c>
      <c r="B18" s="5"/>
      <c r="C18" s="6"/>
      <c r="D18" s="6"/>
      <c r="E18" s="6"/>
      <c r="F18" s="6"/>
      <c r="G18" s="26"/>
    </row>
    <row r="19" spans="1:7" ht="12.75">
      <c r="A19" s="25" t="s">
        <v>31</v>
      </c>
      <c r="B19" s="5">
        <f>C19+D19+E19+F19</f>
        <v>35000</v>
      </c>
      <c r="C19" s="6">
        <v>7000</v>
      </c>
      <c r="D19" s="6">
        <v>28000</v>
      </c>
      <c r="E19" s="6">
        <v>0</v>
      </c>
      <c r="F19" s="6">
        <v>0</v>
      </c>
      <c r="G19" s="26" t="s">
        <v>46</v>
      </c>
    </row>
    <row r="20" spans="1:7" ht="12.75">
      <c r="A20" s="25" t="s">
        <v>26</v>
      </c>
      <c r="B20" s="5"/>
      <c r="C20" s="6"/>
      <c r="D20" s="6"/>
      <c r="E20" s="6"/>
      <c r="F20" s="6"/>
      <c r="G20" s="26"/>
    </row>
    <row r="21" spans="1:7" ht="12.75">
      <c r="A21" s="25" t="s">
        <v>30</v>
      </c>
      <c r="B21" s="5">
        <f>C21+D21+E21+F21</f>
        <v>40000</v>
      </c>
      <c r="C21" s="6">
        <v>8500</v>
      </c>
      <c r="D21" s="6">
        <v>31500</v>
      </c>
      <c r="E21" s="6">
        <v>0</v>
      </c>
      <c r="F21" s="6">
        <v>0</v>
      </c>
      <c r="G21" s="26" t="s">
        <v>46</v>
      </c>
    </row>
    <row r="22" spans="1:7" ht="12.75">
      <c r="A22" s="25" t="s">
        <v>36</v>
      </c>
      <c r="B22" s="5"/>
      <c r="C22" s="6"/>
      <c r="D22" s="6"/>
      <c r="E22" s="6"/>
      <c r="F22" s="6"/>
      <c r="G22" s="26"/>
    </row>
    <row r="23" spans="1:7" ht="12.75">
      <c r="A23" s="25" t="s">
        <v>37</v>
      </c>
      <c r="B23" s="5">
        <f>C23+D23+E23+F23</f>
        <v>76592</v>
      </c>
      <c r="C23" s="6">
        <v>38296</v>
      </c>
      <c r="D23" s="6">
        <v>38296</v>
      </c>
      <c r="E23" s="6">
        <v>0</v>
      </c>
      <c r="F23" s="6">
        <v>0</v>
      </c>
      <c r="G23" s="26" t="s">
        <v>46</v>
      </c>
    </row>
    <row r="24" spans="1:7" ht="12.75">
      <c r="A24" s="25" t="s">
        <v>38</v>
      </c>
      <c r="B24" s="5"/>
      <c r="C24" s="6"/>
      <c r="D24" s="6"/>
      <c r="E24" s="6"/>
      <c r="F24" s="6"/>
      <c r="G24" s="26"/>
    </row>
    <row r="25" spans="1:7" ht="12.75">
      <c r="A25" s="25" t="s">
        <v>31</v>
      </c>
      <c r="B25" s="5">
        <f>C25+D25+E25+F25</f>
        <v>38000</v>
      </c>
      <c r="C25" s="6">
        <v>7000</v>
      </c>
      <c r="D25" s="6">
        <v>31000</v>
      </c>
      <c r="E25" s="6">
        <v>0</v>
      </c>
      <c r="F25" s="6">
        <v>0</v>
      </c>
      <c r="G25" s="26" t="s">
        <v>46</v>
      </c>
    </row>
    <row r="26" spans="1:7" ht="12.75" hidden="1">
      <c r="A26" s="25"/>
      <c r="B26" s="5"/>
      <c r="C26" s="6"/>
      <c r="D26" s="6"/>
      <c r="E26" s="6"/>
      <c r="F26" s="6"/>
      <c r="G26" s="26"/>
    </row>
    <row r="27" spans="1:7" ht="12.75" hidden="1">
      <c r="A27" s="25"/>
      <c r="B27" s="5"/>
      <c r="C27" s="6"/>
      <c r="D27" s="6"/>
      <c r="E27" s="6"/>
      <c r="F27" s="6"/>
      <c r="G27" s="26"/>
    </row>
    <row r="28" spans="1:7" ht="12.75" hidden="1">
      <c r="A28" s="25"/>
      <c r="B28" s="5"/>
      <c r="C28" s="6"/>
      <c r="D28" s="6"/>
      <c r="E28" s="6"/>
      <c r="F28" s="6"/>
      <c r="G28" s="26"/>
    </row>
    <row r="29" spans="1:7" ht="12.75" customHeight="1" hidden="1">
      <c r="A29" s="25"/>
      <c r="B29" s="5"/>
      <c r="C29" s="6"/>
      <c r="D29" s="6"/>
      <c r="E29" s="6"/>
      <c r="F29" s="6"/>
      <c r="G29" s="26"/>
    </row>
    <row r="30" spans="1:7" ht="12.75">
      <c r="A30" s="25" t="s">
        <v>39</v>
      </c>
      <c r="B30" s="5"/>
      <c r="C30" s="6"/>
      <c r="D30" s="6"/>
      <c r="E30" s="6"/>
      <c r="F30" s="6"/>
      <c r="G30" s="26"/>
    </row>
    <row r="31" spans="1:7" ht="12" customHeight="1">
      <c r="A31" s="25" t="s">
        <v>40</v>
      </c>
      <c r="B31" s="5">
        <f>C31+D31+E31+F31</f>
        <v>50001</v>
      </c>
      <c r="C31" s="6">
        <v>3991</v>
      </c>
      <c r="D31" s="6">
        <v>45610</v>
      </c>
      <c r="E31" s="6">
        <v>400</v>
      </c>
      <c r="F31" s="6">
        <v>0</v>
      </c>
      <c r="G31" s="26" t="s">
        <v>41</v>
      </c>
    </row>
    <row r="32" spans="1:7" ht="12.75" hidden="1">
      <c r="A32" s="25"/>
      <c r="B32" s="5"/>
      <c r="C32" s="6"/>
      <c r="D32" s="6"/>
      <c r="E32" s="6"/>
      <c r="F32" s="6"/>
      <c r="G32" s="26"/>
    </row>
    <row r="33" spans="1:7" ht="12.75" hidden="1">
      <c r="A33" s="25"/>
      <c r="B33" s="5"/>
      <c r="C33" s="6"/>
      <c r="D33" s="6"/>
      <c r="E33" s="6"/>
      <c r="F33" s="6"/>
      <c r="G33" s="26"/>
    </row>
    <row r="34" spans="1:7" ht="12.75" hidden="1">
      <c r="A34" s="25"/>
      <c r="B34" s="5"/>
      <c r="C34" s="6"/>
      <c r="D34" s="6"/>
      <c r="E34" s="6"/>
      <c r="F34" s="6"/>
      <c r="G34" s="26"/>
    </row>
    <row r="35" spans="1:7" ht="12.75" hidden="1">
      <c r="A35" s="25"/>
      <c r="B35" s="5"/>
      <c r="C35" s="6"/>
      <c r="D35" s="6"/>
      <c r="E35" s="6"/>
      <c r="F35" s="6"/>
      <c r="G35" s="26"/>
    </row>
    <row r="36" spans="1:7" ht="12.75">
      <c r="A36" s="25" t="s">
        <v>47</v>
      </c>
      <c r="B36" s="5"/>
      <c r="C36" s="6"/>
      <c r="D36" s="6"/>
      <c r="E36" s="6"/>
      <c r="F36" s="6"/>
      <c r="G36" s="26"/>
    </row>
    <row r="37" spans="1:7" ht="12.75">
      <c r="A37" s="25" t="s">
        <v>48</v>
      </c>
      <c r="B37" s="5">
        <f>C37+D37+E37+F37</f>
        <v>12074</v>
      </c>
      <c r="C37" s="6">
        <v>11577</v>
      </c>
      <c r="D37" s="6">
        <v>497</v>
      </c>
      <c r="E37" s="6">
        <v>0</v>
      </c>
      <c r="F37" s="6">
        <v>0</v>
      </c>
      <c r="G37" s="26" t="s">
        <v>49</v>
      </c>
    </row>
    <row r="38" spans="1:7" ht="12.75">
      <c r="A38" s="25" t="s">
        <v>50</v>
      </c>
      <c r="B38" s="5"/>
      <c r="C38" s="6"/>
      <c r="D38" s="6"/>
      <c r="E38" s="6"/>
      <c r="F38" s="6"/>
      <c r="G38" s="26"/>
    </row>
    <row r="39" spans="1:7" ht="12.75">
      <c r="A39" s="25" t="s">
        <v>51</v>
      </c>
      <c r="B39" s="5">
        <f>C39+D39+E39+F39</f>
        <v>2543</v>
      </c>
      <c r="C39" s="6">
        <v>2449</v>
      </c>
      <c r="D39" s="6">
        <v>94</v>
      </c>
      <c r="E39" s="6">
        <v>0</v>
      </c>
      <c r="F39" s="6">
        <v>0</v>
      </c>
      <c r="G39" s="26" t="s">
        <v>49</v>
      </c>
    </row>
    <row r="40" spans="1:7" ht="12.75">
      <c r="A40" s="25" t="s">
        <v>52</v>
      </c>
      <c r="B40" s="5"/>
      <c r="C40" s="6"/>
      <c r="D40" s="6"/>
      <c r="E40" s="6"/>
      <c r="F40" s="6"/>
      <c r="G40" s="26"/>
    </row>
    <row r="41" spans="1:7" ht="12.75">
      <c r="A41" s="25" t="s">
        <v>53</v>
      </c>
      <c r="B41" s="5">
        <f>C41+D41+E41+F41</f>
        <v>6681</v>
      </c>
      <c r="C41" s="6">
        <v>6384</v>
      </c>
      <c r="D41" s="6">
        <v>297</v>
      </c>
      <c r="E41" s="6">
        <v>0</v>
      </c>
      <c r="F41" s="6">
        <v>0</v>
      </c>
      <c r="G41" s="26" t="s">
        <v>49</v>
      </c>
    </row>
    <row r="42" spans="1:7" ht="12.75">
      <c r="A42" s="25" t="s">
        <v>54</v>
      </c>
      <c r="B42" s="5"/>
      <c r="C42" s="6"/>
      <c r="D42" s="6"/>
      <c r="E42" s="6"/>
      <c r="F42" s="6"/>
      <c r="G42" s="26"/>
    </row>
    <row r="43" spans="1:7" ht="12.75">
      <c r="A43" s="25" t="s">
        <v>55</v>
      </c>
      <c r="B43" s="5">
        <f>C43+D43+E43+F43</f>
        <v>9088</v>
      </c>
      <c r="C43" s="6">
        <v>8685</v>
      </c>
      <c r="D43" s="6">
        <v>403</v>
      </c>
      <c r="E43" s="6">
        <v>0</v>
      </c>
      <c r="F43" s="6">
        <v>0</v>
      </c>
      <c r="G43" s="26" t="s">
        <v>49</v>
      </c>
    </row>
    <row r="44" spans="1:7" ht="12.75" hidden="1">
      <c r="A44" s="25"/>
      <c r="B44" s="5"/>
      <c r="C44" s="6"/>
      <c r="D44" s="6"/>
      <c r="E44" s="6"/>
      <c r="F44" s="6"/>
      <c r="G44" s="26"/>
    </row>
    <row r="45" spans="1:7" ht="12.75" hidden="1">
      <c r="A45" s="25"/>
      <c r="B45" s="5"/>
      <c r="C45" s="6"/>
      <c r="D45" s="6"/>
      <c r="E45" s="6"/>
      <c r="F45" s="6"/>
      <c r="G45" s="26"/>
    </row>
    <row r="46" spans="1:7" ht="12.75">
      <c r="A46" s="25" t="s">
        <v>56</v>
      </c>
      <c r="B46" s="5"/>
      <c r="C46" s="6"/>
      <c r="D46" s="6"/>
      <c r="E46" s="6"/>
      <c r="F46" s="6"/>
      <c r="G46" s="26"/>
    </row>
    <row r="47" spans="1:7" ht="12.75">
      <c r="A47" s="25" t="s">
        <v>58</v>
      </c>
      <c r="B47" s="5">
        <f>C47+D47+E47+F47</f>
        <v>23025</v>
      </c>
      <c r="C47" s="6">
        <v>23025</v>
      </c>
      <c r="D47" s="6">
        <v>0</v>
      </c>
      <c r="E47" s="6">
        <v>0</v>
      </c>
      <c r="F47" s="6">
        <v>0</v>
      </c>
      <c r="G47" s="26" t="s">
        <v>57</v>
      </c>
    </row>
    <row r="48" spans="1:7" ht="12.75">
      <c r="A48" s="27" t="s">
        <v>2</v>
      </c>
      <c r="B48" s="7">
        <f>SUM(B5:B47)</f>
        <v>4503439</v>
      </c>
      <c r="C48" s="7">
        <f>SUM(C5:C47)</f>
        <v>904623</v>
      </c>
      <c r="D48" s="7">
        <f>SUM(D5:D47)</f>
        <v>963257</v>
      </c>
      <c r="E48" s="7">
        <f>SUM(E5:E47)</f>
        <v>584184</v>
      </c>
      <c r="F48" s="7">
        <f>SUM(F5:F47)</f>
        <v>2051375</v>
      </c>
      <c r="G48" s="28"/>
    </row>
    <row r="49" spans="1:7" ht="12.75">
      <c r="A49" s="29" t="s">
        <v>3</v>
      </c>
      <c r="B49" s="15"/>
      <c r="C49" s="15"/>
      <c r="D49" s="15"/>
      <c r="E49" s="15"/>
      <c r="F49" s="15"/>
      <c r="G49" s="30"/>
    </row>
    <row r="50" spans="1:7" ht="12.75">
      <c r="A50" s="31" t="s">
        <v>32</v>
      </c>
      <c r="B50" s="5">
        <f>C50+D50+E50+F50</f>
        <v>25000</v>
      </c>
      <c r="C50" s="6">
        <v>25000</v>
      </c>
      <c r="D50" s="6">
        <v>0</v>
      </c>
      <c r="E50" s="6">
        <v>0</v>
      </c>
      <c r="F50" s="6">
        <v>0</v>
      </c>
      <c r="G50" s="26" t="s">
        <v>12</v>
      </c>
    </row>
    <row r="51" spans="1:7" ht="12.75">
      <c r="A51" s="25" t="s">
        <v>14</v>
      </c>
      <c r="B51" s="5">
        <f>C51+D51+E51+F51</f>
        <v>950</v>
      </c>
      <c r="C51" s="6">
        <v>950</v>
      </c>
      <c r="D51" s="6">
        <v>0</v>
      </c>
      <c r="E51" s="6">
        <v>0</v>
      </c>
      <c r="F51" s="6">
        <v>0</v>
      </c>
      <c r="G51" s="26"/>
    </row>
    <row r="52" spans="1:7" ht="12.75">
      <c r="A52" s="32" t="s">
        <v>35</v>
      </c>
      <c r="B52" s="5">
        <f>C52+D52+E52+F52</f>
        <v>60000</v>
      </c>
      <c r="C52" s="6">
        <v>60000</v>
      </c>
      <c r="D52" s="6">
        <v>0</v>
      </c>
      <c r="E52" s="6">
        <v>0</v>
      </c>
      <c r="F52" s="6">
        <v>0</v>
      </c>
      <c r="G52" s="26" t="s">
        <v>16</v>
      </c>
    </row>
    <row r="53" spans="1:7" ht="12.75">
      <c r="A53" s="32" t="s">
        <v>14</v>
      </c>
      <c r="B53" s="5">
        <f>C53+D53+E53+F53</f>
        <v>7500</v>
      </c>
      <c r="C53" s="6">
        <v>7500</v>
      </c>
      <c r="D53" s="6">
        <v>0</v>
      </c>
      <c r="E53" s="6">
        <v>0</v>
      </c>
      <c r="F53" s="6">
        <v>0</v>
      </c>
      <c r="G53" s="26"/>
    </row>
    <row r="54" spans="1:7" ht="12.75" customHeight="1">
      <c r="A54" s="32" t="s">
        <v>42</v>
      </c>
      <c r="B54" s="5"/>
      <c r="C54" s="6"/>
      <c r="D54" s="6"/>
      <c r="E54" s="6"/>
      <c r="F54" s="6"/>
      <c r="G54" s="26"/>
    </row>
    <row r="55" spans="1:7" ht="12.75" customHeight="1">
      <c r="A55" s="32" t="s">
        <v>43</v>
      </c>
      <c r="B55" s="5">
        <f>C55</f>
        <v>40128</v>
      </c>
      <c r="C55" s="24">
        <v>40128</v>
      </c>
      <c r="D55" s="24" t="s">
        <v>45</v>
      </c>
      <c r="E55" s="24" t="s">
        <v>45</v>
      </c>
      <c r="F55" s="24" t="s">
        <v>45</v>
      </c>
      <c r="G55" s="26" t="s">
        <v>44</v>
      </c>
    </row>
    <row r="56" spans="1:7" ht="12.75" hidden="1">
      <c r="A56" s="32"/>
      <c r="B56" s="5"/>
      <c r="C56" s="6"/>
      <c r="D56" s="6"/>
      <c r="E56" s="6"/>
      <c r="F56" s="6"/>
      <c r="G56" s="26"/>
    </row>
    <row r="57" spans="1:7" ht="12.75" hidden="1">
      <c r="A57" s="32"/>
      <c r="B57" s="5"/>
      <c r="C57" s="6"/>
      <c r="D57" s="6"/>
      <c r="E57" s="6"/>
      <c r="F57" s="6"/>
      <c r="G57" s="26"/>
    </row>
    <row r="58" spans="1:7" ht="12.75">
      <c r="A58" s="27" t="s">
        <v>4</v>
      </c>
      <c r="B58" s="7">
        <f>SUM(B49:B55)</f>
        <v>133578</v>
      </c>
      <c r="C58" s="7">
        <f>SUM(C49:C55)</f>
        <v>133578</v>
      </c>
      <c r="D58" s="7">
        <f>SUM(D49:D55)</f>
        <v>0</v>
      </c>
      <c r="E58" s="7">
        <f>SUM(E49:E55)</f>
        <v>0</v>
      </c>
      <c r="F58" s="7">
        <f>SUM(F49:F55)</f>
        <v>0</v>
      </c>
      <c r="G58" s="33"/>
    </row>
    <row r="59" spans="1:7" ht="12.75">
      <c r="A59" s="34" t="s">
        <v>5</v>
      </c>
      <c r="B59" s="8">
        <f>B48+B58</f>
        <v>4637017</v>
      </c>
      <c r="C59" s="8">
        <f>C48+C58</f>
        <v>1038201</v>
      </c>
      <c r="D59" s="8">
        <f>D48+D58</f>
        <v>963257</v>
      </c>
      <c r="E59" s="8">
        <f>E48+E58</f>
        <v>584184</v>
      </c>
      <c r="F59" s="8">
        <f>F48+F58</f>
        <v>2051375</v>
      </c>
      <c r="G59" s="35"/>
    </row>
    <row r="60" spans="1:5" ht="12.75">
      <c r="A60" s="17"/>
      <c r="B60" s="10"/>
      <c r="C60" s="10"/>
      <c r="D60" s="10"/>
      <c r="E60" s="9"/>
    </row>
    <row r="61" spans="1:5" ht="12.75">
      <c r="A61" s="18"/>
      <c r="B61" s="10"/>
      <c r="C61" s="10"/>
      <c r="D61" s="10"/>
      <c r="E61" s="9"/>
    </row>
    <row r="62" spans="1:5" ht="12.75">
      <c r="A62" s="18"/>
      <c r="B62" s="10"/>
      <c r="C62" s="10"/>
      <c r="D62" s="10"/>
      <c r="E62" s="9"/>
    </row>
    <row r="63" spans="1:5" ht="12.75">
      <c r="A63" s="18"/>
      <c r="B63" s="10"/>
      <c r="C63" s="10"/>
      <c r="D63" s="10"/>
      <c r="E63" s="9"/>
    </row>
    <row r="64" spans="1:5" ht="12.75">
      <c r="A64" s="19"/>
      <c r="B64" s="11"/>
      <c r="C64" s="11"/>
      <c r="D64" s="11"/>
      <c r="E64" s="2"/>
    </row>
    <row r="65" spans="1:4" ht="12.75">
      <c r="A65" s="19"/>
      <c r="B65" s="11"/>
      <c r="C65" s="11"/>
      <c r="D65" s="11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CE,Félkövér"Több éves kötelezettségvállalások&amp;R&amp;"Times New Roman CE,Normál"&amp;8..../2005.(......) önkormányzati rendelet
12.számú melléklet</oddHeader>
    <oddFooter>&amp;L&amp;"Times New Roman,Normál"&amp;8&amp;D  &amp;F&amp;C&amp;"Times New Roman,Normál"&amp;8Erős Gy.&amp;R&amp;"Times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2005-01-28T10:01:59Z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