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0"/>
  </bookViews>
  <sheets>
    <sheet name="Kis.Ö. (2)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<sst xmlns="http://schemas.openxmlformats.org/spreadsheetml/2006/main" count="101" uniqueCount="48">
  <si>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</si>
  <si>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</si>
  <si>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</si>
  <si>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</si>
  <si>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</si>
  <si>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</si>
  <si>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</si>
  <si>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</si>
  <si>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</si>
  <si>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</si>
  <si>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t>ebből :  - pénzmaradvány tartaléka</t>
  </si>
  <si>
    <t xml:space="preserve">              - dologi kiadás</t>
  </si>
  <si>
    <t>Eltérés</t>
  </si>
  <si>
    <t xml:space="preserve"> </t>
  </si>
  <si>
    <t>Bevételek összesen</t>
  </si>
  <si>
    <t>Kiadások összesen</t>
  </si>
  <si>
    <t>Mód.</t>
  </si>
  <si>
    <t>Bevételek</t>
  </si>
  <si>
    <t>előirányzat</t>
  </si>
  <si>
    <t>2.</t>
  </si>
  <si>
    <t>I.</t>
  </si>
  <si>
    <t>1.</t>
  </si>
  <si>
    <t>3.</t>
  </si>
  <si>
    <t>4.</t>
  </si>
  <si>
    <t>5.</t>
  </si>
  <si>
    <t>7.</t>
  </si>
  <si>
    <t>8.</t>
  </si>
  <si>
    <t>II.</t>
  </si>
  <si>
    <t>Kiadások</t>
  </si>
  <si>
    <t>Horvát Kisebbségi Önkormányzat</t>
  </si>
  <si>
    <t>Lengyel Kisebbségi Önkormányzat</t>
  </si>
  <si>
    <t>Cím</t>
  </si>
  <si>
    <t>sz.</t>
  </si>
  <si>
    <t>Működési célú kiadás</t>
  </si>
  <si>
    <t>Felhalmozási célú kiadás</t>
  </si>
  <si>
    <t>Al-</t>
  </si>
  <si>
    <t>cím</t>
  </si>
  <si>
    <t>43.2.</t>
  </si>
  <si>
    <t>3.1.</t>
  </si>
  <si>
    <t>3.2.</t>
  </si>
  <si>
    <t>4.2.</t>
  </si>
  <si>
    <t>Ei.</t>
  </si>
  <si>
    <t>csop.</t>
  </si>
  <si>
    <t>(+, - )</t>
  </si>
  <si>
    <t>Mód. új</t>
  </si>
  <si>
    <t>Kisebbségi Önkormányzatok előirányzata</t>
  </si>
  <si>
    <t>11.sz.melléklet</t>
  </si>
  <si>
    <t>ezer Ft-ban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</si>
</sst>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Wingdings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4" xfId="0" applyFont="1" applyFill="1" applyBorder="1" applyAlignment="1">
      <alignment horizontal="centerContinuous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3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Continuous"/>
    </xf>
    <xf numFmtId="0" fontId="9" fillId="4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zoomScaleSheetLayoutView="75" workbookViewId="0" topLeftCell="F1">
      <selection activeCell="M5" sqref="M5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4" s="2" customFormat="1" ht="12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="2" customFormat="1" ht="12.75"/>
    <row r="3" spans="13:14" s="2" customFormat="1" ht="12.75">
      <c r="M3" s="48" t="s">
        <v>46</v>
      </c>
      <c r="N3" s="48"/>
    </row>
    <row r="4" spans="13:14" s="2" customFormat="1" ht="12.75">
      <c r="M4" s="49" t="s">
        <v>47</v>
      </c>
      <c r="N4" s="49"/>
    </row>
    <row r="5" spans="1:16" ht="12.75">
      <c r="A5" s="36" t="s">
        <v>13</v>
      </c>
      <c r="B5" s="36" t="s">
        <v>13</v>
      </c>
      <c r="C5" s="36"/>
      <c r="D5" s="36" t="s">
        <v>13</v>
      </c>
      <c r="E5" s="37"/>
      <c r="F5" s="37"/>
      <c r="G5" s="37"/>
      <c r="H5" s="2"/>
      <c r="I5" s="6" t="s">
        <v>13</v>
      </c>
      <c r="J5" s="6"/>
      <c r="K5" s="6" t="s">
        <v>13</v>
      </c>
      <c r="L5" s="18"/>
      <c r="M5" s="18"/>
      <c r="N5" s="18"/>
      <c r="O5" s="2"/>
      <c r="P5" s="2"/>
    </row>
    <row r="6" spans="1:16" ht="12.75">
      <c r="A6" s="38" t="s">
        <v>31</v>
      </c>
      <c r="B6" s="38" t="s">
        <v>35</v>
      </c>
      <c r="C6" s="38" t="s">
        <v>41</v>
      </c>
      <c r="D6" s="38" t="s">
        <v>29</v>
      </c>
      <c r="E6" s="38" t="s">
        <v>16</v>
      </c>
      <c r="F6" s="38" t="s">
        <v>44</v>
      </c>
      <c r="G6" s="39" t="s">
        <v>12</v>
      </c>
      <c r="H6" s="2"/>
      <c r="I6" s="40" t="s">
        <v>35</v>
      </c>
      <c r="J6" s="40" t="s">
        <v>41</v>
      </c>
      <c r="K6" s="40" t="s">
        <v>30</v>
      </c>
      <c r="L6" s="40" t="s">
        <v>16</v>
      </c>
      <c r="M6" s="40" t="s">
        <v>44</v>
      </c>
      <c r="N6" s="41" t="s">
        <v>12</v>
      </c>
      <c r="O6" s="2"/>
      <c r="P6" s="2"/>
    </row>
    <row r="7" spans="1:16" ht="12.75">
      <c r="A7" s="38" t="s">
        <v>32</v>
      </c>
      <c r="B7" s="38" t="s">
        <v>36</v>
      </c>
      <c r="C7" s="38" t="s">
        <v>42</v>
      </c>
      <c r="D7" s="42"/>
      <c r="E7" s="39" t="s">
        <v>18</v>
      </c>
      <c r="F7" s="38" t="s">
        <v>18</v>
      </c>
      <c r="G7" s="39" t="s">
        <v>43</v>
      </c>
      <c r="H7" s="2"/>
      <c r="I7" s="40" t="s">
        <v>36</v>
      </c>
      <c r="J7" s="40" t="s">
        <v>42</v>
      </c>
      <c r="K7" s="43"/>
      <c r="L7" s="41" t="s">
        <v>18</v>
      </c>
      <c r="M7" s="40" t="s">
        <v>18</v>
      </c>
      <c r="N7" s="41" t="s">
        <v>43</v>
      </c>
      <c r="O7" s="2"/>
      <c r="P7" s="2"/>
    </row>
    <row r="8" spans="1:16" ht="12.75">
      <c r="A8" s="44" t="s">
        <v>13</v>
      </c>
      <c r="B8" s="44" t="s">
        <v>32</v>
      </c>
      <c r="C8" s="44"/>
      <c r="D8" s="44"/>
      <c r="E8" s="45"/>
      <c r="F8" s="45"/>
      <c r="G8" s="45"/>
      <c r="H8" s="2"/>
      <c r="I8" s="7" t="s">
        <v>32</v>
      </c>
      <c r="J8" s="7"/>
      <c r="K8" s="7"/>
      <c r="L8" s="46"/>
      <c r="M8" s="46"/>
      <c r="N8" s="46"/>
      <c r="O8" s="2"/>
      <c r="P8" s="2"/>
    </row>
    <row r="9" spans="1:16" ht="12.75">
      <c r="A9" s="22"/>
      <c r="B9" s="21"/>
      <c r="C9" s="23"/>
      <c r="D9" s="4"/>
      <c r="E9" s="30"/>
      <c r="F9" s="30"/>
      <c r="G9" s="30"/>
      <c r="H9" s="2"/>
      <c r="I9" s="21"/>
      <c r="J9" s="23"/>
      <c r="K9" s="4"/>
      <c r="L9" s="30"/>
      <c r="M9" s="30"/>
      <c r="N9" s="30"/>
      <c r="O9" s="2"/>
      <c r="P9" s="2"/>
    </row>
    <row r="10" spans="1:16" ht="12.75">
      <c r="A10" s="3"/>
      <c r="B10" s="23"/>
      <c r="C10" s="23"/>
      <c r="D10" s="24" t="s">
        <v>17</v>
      </c>
      <c r="E10" s="31"/>
      <c r="F10" s="31"/>
      <c r="G10" s="31"/>
      <c r="H10" s="2"/>
      <c r="I10" s="23"/>
      <c r="J10" s="23"/>
      <c r="K10" s="24" t="s">
        <v>17</v>
      </c>
      <c r="L10" s="31"/>
      <c r="M10" s="31"/>
      <c r="N10" s="31"/>
      <c r="O10" s="2"/>
      <c r="P10" s="2"/>
    </row>
    <row r="11" spans="1:16" ht="12.75">
      <c r="A11" s="3"/>
      <c r="B11" s="23"/>
      <c r="C11" s="23"/>
      <c r="D11" s="24"/>
      <c r="E11" s="31"/>
      <c r="F11" s="31"/>
      <c r="G11" s="31"/>
      <c r="H11" s="2"/>
      <c r="I11" s="23"/>
      <c r="J11" s="23"/>
      <c r="K11" s="24"/>
      <c r="L11" s="31"/>
      <c r="M11" s="31"/>
      <c r="N11" s="31"/>
      <c r="O11" s="2"/>
      <c r="P11" s="2"/>
    </row>
    <row r="12" spans="1:16" ht="12.75">
      <c r="A12" s="3"/>
      <c r="B12" s="23"/>
      <c r="C12" s="23"/>
      <c r="D12" s="4"/>
      <c r="E12" s="31"/>
      <c r="F12" s="31"/>
      <c r="G12" s="31"/>
      <c r="H12" s="2"/>
      <c r="I12" s="23"/>
      <c r="J12" s="23"/>
      <c r="K12" s="4"/>
      <c r="L12" s="31"/>
      <c r="M12" s="31"/>
      <c r="N12" s="31"/>
      <c r="O12" s="2"/>
      <c r="P12" s="2"/>
    </row>
    <row r="13" spans="1:16" ht="12.75">
      <c r="A13" s="11" t="s">
        <v>37</v>
      </c>
      <c r="B13" s="35" t="s">
        <v>25</v>
      </c>
      <c r="C13" s="35" t="s">
        <v>22</v>
      </c>
      <c r="D13" s="32" t="s">
        <v>0</v>
      </c>
      <c r="E13" s="11">
        <v>1767</v>
      </c>
      <c r="F13" s="15">
        <f>(E13+G13)</f>
        <v>1767</v>
      </c>
      <c r="G13" s="11">
        <v>0</v>
      </c>
      <c r="H13" s="2"/>
      <c r="I13" s="35" t="s">
        <v>26</v>
      </c>
      <c r="J13" s="35" t="s">
        <v>22</v>
      </c>
      <c r="K13" s="32" t="s">
        <v>0</v>
      </c>
      <c r="L13" s="13">
        <v>1542</v>
      </c>
      <c r="M13" s="15">
        <f>(L13+N13)</f>
        <v>1542</v>
      </c>
      <c r="N13" s="11">
        <v>0</v>
      </c>
      <c r="O13" s="2"/>
      <c r="P13" s="2"/>
    </row>
    <row r="14" spans="1:16" ht="12.75">
      <c r="A14" s="11"/>
      <c r="B14" s="35"/>
      <c r="C14" s="35" t="s">
        <v>38</v>
      </c>
      <c r="D14" s="33" t="s">
        <v>1</v>
      </c>
      <c r="E14" s="11">
        <v>714</v>
      </c>
      <c r="F14" s="15">
        <f>(E14+G14)</f>
        <v>714</v>
      </c>
      <c r="G14" s="11">
        <v>0</v>
      </c>
      <c r="H14" s="2"/>
      <c r="I14" s="35"/>
      <c r="J14" s="35" t="s">
        <v>38</v>
      </c>
      <c r="K14" s="33" t="s">
        <v>1</v>
      </c>
      <c r="L14" s="13">
        <v>714</v>
      </c>
      <c r="M14" s="15">
        <f>(L14+N14)</f>
        <v>714</v>
      </c>
      <c r="N14" s="11">
        <v>0</v>
      </c>
      <c r="O14" s="2"/>
      <c r="P14" s="2"/>
    </row>
    <row r="15" spans="1:16" ht="12.75">
      <c r="A15" s="11"/>
      <c r="B15" s="35"/>
      <c r="C15" s="35" t="s">
        <v>39</v>
      </c>
      <c r="D15" s="33" t="s">
        <v>2</v>
      </c>
      <c r="E15" s="15">
        <f>(E13-E14)</f>
        <v>1053</v>
      </c>
      <c r="F15" s="15">
        <f>(F13-F14)</f>
        <v>1053</v>
      </c>
      <c r="G15" s="15">
        <f>(G13-G14)</f>
        <v>0</v>
      </c>
      <c r="H15" s="2"/>
      <c r="I15" s="35"/>
      <c r="J15" s="35" t="s">
        <v>39</v>
      </c>
      <c r="K15" s="33" t="s">
        <v>2</v>
      </c>
      <c r="L15" s="15">
        <f>(L13-L14)</f>
        <v>828</v>
      </c>
      <c r="M15" s="15">
        <f>(M13-M14)</f>
        <v>828</v>
      </c>
      <c r="N15" s="15">
        <f>(N13-N14)</f>
        <v>0</v>
      </c>
      <c r="O15" s="2"/>
      <c r="P15" s="2"/>
    </row>
    <row r="16" spans="1:16" ht="12.75">
      <c r="A16" s="11"/>
      <c r="B16" s="35"/>
      <c r="C16" s="35" t="s">
        <v>40</v>
      </c>
      <c r="D16" s="32" t="s">
        <v>3</v>
      </c>
      <c r="E16" s="11">
        <v>323</v>
      </c>
      <c r="F16" s="15">
        <f>(E16+G16)</f>
        <v>323</v>
      </c>
      <c r="G16" s="11">
        <v>0</v>
      </c>
      <c r="H16" s="2"/>
      <c r="I16" s="35"/>
      <c r="J16" s="35" t="s">
        <v>40</v>
      </c>
      <c r="K16" s="32" t="s">
        <v>3</v>
      </c>
      <c r="L16" s="13">
        <v>0</v>
      </c>
      <c r="M16" s="15">
        <f>(L16+N16)</f>
        <v>0</v>
      </c>
      <c r="N16" s="11">
        <v>0</v>
      </c>
      <c r="O16" s="2"/>
      <c r="P16" s="2"/>
    </row>
    <row r="17" spans="1:16" ht="12.75">
      <c r="A17" s="11"/>
      <c r="B17" s="35"/>
      <c r="C17" s="35" t="s">
        <v>24</v>
      </c>
      <c r="D17" s="32" t="s">
        <v>4</v>
      </c>
      <c r="E17" s="12">
        <v>835</v>
      </c>
      <c r="F17" s="16">
        <f>(E17+G17)</f>
        <v>835</v>
      </c>
      <c r="G17" s="12">
        <v>0</v>
      </c>
      <c r="H17" s="2"/>
      <c r="I17" s="35"/>
      <c r="J17" s="35" t="s">
        <v>24</v>
      </c>
      <c r="K17" s="32" t="s">
        <v>4</v>
      </c>
      <c r="L17" s="14">
        <v>522</v>
      </c>
      <c r="M17" s="16">
        <f>(L17+N17)</f>
        <v>522</v>
      </c>
      <c r="N17" s="12">
        <v>0</v>
      </c>
      <c r="O17" s="2"/>
      <c r="P17" s="2"/>
    </row>
    <row r="18" spans="1:16" ht="12.75">
      <c r="A18" s="20"/>
      <c r="B18" s="19"/>
      <c r="C18" s="19"/>
      <c r="D18" s="10" t="s">
        <v>14</v>
      </c>
      <c r="E18" s="17">
        <f>(E13+E16+E17)</f>
        <v>2925</v>
      </c>
      <c r="F18" s="17">
        <f>(F13+F16+F17)</f>
        <v>2925</v>
      </c>
      <c r="G18" s="17">
        <f>(G13+G16+G17)</f>
        <v>0</v>
      </c>
      <c r="H18" s="2"/>
      <c r="I18" s="19"/>
      <c r="J18" s="19"/>
      <c r="K18" s="10" t="s">
        <v>14</v>
      </c>
      <c r="L18" s="17">
        <f>(L13+L16+L17)</f>
        <v>2064</v>
      </c>
      <c r="M18" s="17">
        <f>(M13+M16+M17)</f>
        <v>2064</v>
      </c>
      <c r="N18" s="17">
        <f>(N13+N16+N17)</f>
        <v>0</v>
      </c>
      <c r="O18" s="2"/>
      <c r="P18" s="2"/>
    </row>
    <row r="19" spans="1:16" ht="12.75">
      <c r="A19" s="4"/>
      <c r="B19" s="9"/>
      <c r="C19" s="8"/>
      <c r="D19" s="4"/>
      <c r="E19" s="30"/>
      <c r="F19" s="30"/>
      <c r="G19" s="30"/>
      <c r="H19" s="2"/>
      <c r="I19" s="9"/>
      <c r="J19" s="8"/>
      <c r="K19" s="5"/>
      <c r="L19" s="30"/>
      <c r="M19" s="30"/>
      <c r="N19" s="30"/>
      <c r="O19" s="2"/>
      <c r="P19" s="2"/>
    </row>
    <row r="20" spans="1:16" ht="12.75">
      <c r="A20" s="4"/>
      <c r="B20" s="9"/>
      <c r="C20" s="9"/>
      <c r="D20" s="24" t="s">
        <v>28</v>
      </c>
      <c r="E20" s="31"/>
      <c r="F20" s="31"/>
      <c r="G20" s="31"/>
      <c r="H20" s="2"/>
      <c r="I20" s="9"/>
      <c r="J20" s="9"/>
      <c r="K20" s="24" t="s">
        <v>28</v>
      </c>
      <c r="L20" s="31"/>
      <c r="M20" s="31"/>
      <c r="N20" s="31"/>
      <c r="O20" s="2"/>
      <c r="P20" s="2"/>
    </row>
    <row r="21" spans="1:16" ht="12.75">
      <c r="A21" s="4"/>
      <c r="B21" s="9"/>
      <c r="C21" s="9"/>
      <c r="D21" s="24"/>
      <c r="E21" s="31"/>
      <c r="F21" s="31"/>
      <c r="G21" s="31"/>
      <c r="H21" s="2"/>
      <c r="I21" s="9"/>
      <c r="J21" s="9"/>
      <c r="K21" s="24"/>
      <c r="L21" s="31"/>
      <c r="M21" s="31"/>
      <c r="N21" s="31"/>
      <c r="O21" s="2"/>
      <c r="P21" s="2"/>
    </row>
    <row r="22" spans="1:16" ht="12.75">
      <c r="A22" s="4"/>
      <c r="B22" s="9"/>
      <c r="C22" s="9"/>
      <c r="D22" s="4"/>
      <c r="E22" s="31"/>
      <c r="F22" s="31"/>
      <c r="G22" s="31"/>
      <c r="H22" s="2"/>
      <c r="I22" s="9"/>
      <c r="J22" s="9"/>
      <c r="K22" s="4"/>
      <c r="L22" s="31"/>
      <c r="M22" s="31"/>
      <c r="N22" s="31"/>
      <c r="O22" s="2"/>
      <c r="P22" s="2"/>
    </row>
    <row r="23" spans="1:16" ht="12.75">
      <c r="A23" s="11"/>
      <c r="B23" s="35"/>
      <c r="C23" s="35" t="s">
        <v>21</v>
      </c>
      <c r="D23" s="32" t="s">
        <v>5</v>
      </c>
      <c r="E23" s="11">
        <v>1030</v>
      </c>
      <c r="F23" s="15">
        <f>(E23+G23)</f>
        <v>1030</v>
      </c>
      <c r="G23" s="11">
        <v>0</v>
      </c>
      <c r="H23" s="2"/>
      <c r="I23" s="35"/>
      <c r="J23" s="35" t="s">
        <v>21</v>
      </c>
      <c r="K23" s="32" t="s">
        <v>5</v>
      </c>
      <c r="L23" s="11">
        <v>765</v>
      </c>
      <c r="M23" s="15">
        <f>(L23+N23)</f>
        <v>765</v>
      </c>
      <c r="N23" s="11">
        <v>0</v>
      </c>
      <c r="O23" s="2"/>
      <c r="P23" s="2"/>
    </row>
    <row r="24" spans="1:16" ht="12.75">
      <c r="A24" s="11"/>
      <c r="B24" s="35"/>
      <c r="C24" s="35" t="s">
        <v>19</v>
      </c>
      <c r="D24" s="32" t="s">
        <v>6</v>
      </c>
      <c r="E24" s="11">
        <v>390</v>
      </c>
      <c r="F24" s="15">
        <f>(E24+G24)</f>
        <v>390</v>
      </c>
      <c r="G24" s="11">
        <v>0</v>
      </c>
      <c r="H24" s="2"/>
      <c r="I24" s="35"/>
      <c r="J24" s="35" t="s">
        <v>19</v>
      </c>
      <c r="K24" s="32" t="s">
        <v>6</v>
      </c>
      <c r="L24" s="11">
        <v>268</v>
      </c>
      <c r="M24" s="15">
        <f>(L24+N24)</f>
        <v>268</v>
      </c>
      <c r="N24" s="11">
        <v>0</v>
      </c>
      <c r="O24" s="2"/>
      <c r="P24" s="2"/>
    </row>
    <row r="25" spans="1:16" ht="12.75">
      <c r="A25" s="11"/>
      <c r="B25" s="35"/>
      <c r="C25" s="35" t="s">
        <v>22</v>
      </c>
      <c r="D25" s="32" t="s">
        <v>7</v>
      </c>
      <c r="E25" s="11">
        <v>1505</v>
      </c>
      <c r="F25" s="15">
        <f>(E25+G25)</f>
        <v>1505</v>
      </c>
      <c r="G25" s="11">
        <v>0</v>
      </c>
      <c r="H25" s="2"/>
      <c r="I25" s="35"/>
      <c r="J25" s="35" t="s">
        <v>22</v>
      </c>
      <c r="K25" s="32" t="s">
        <v>7</v>
      </c>
      <c r="L25" s="11">
        <v>1031</v>
      </c>
      <c r="M25" s="15">
        <f>(L25+N25)</f>
        <v>1031</v>
      </c>
      <c r="N25" s="11">
        <v>0</v>
      </c>
      <c r="O25" s="2"/>
      <c r="P25" s="2"/>
    </row>
    <row r="26" spans="1:16" ht="12.75">
      <c r="A26" s="11"/>
      <c r="B26" s="35"/>
      <c r="C26" s="35">
        <v>3.1</v>
      </c>
      <c r="D26" s="34" t="s">
        <v>10</v>
      </c>
      <c r="E26" s="11">
        <v>0</v>
      </c>
      <c r="F26" s="15">
        <f>(E26+G26)</f>
        <v>0</v>
      </c>
      <c r="G26" s="11">
        <v>0</v>
      </c>
      <c r="H26" s="2"/>
      <c r="I26" s="35"/>
      <c r="J26" s="35">
        <v>3.1</v>
      </c>
      <c r="K26" s="34" t="s">
        <v>10</v>
      </c>
      <c r="L26" s="11">
        <v>0</v>
      </c>
      <c r="M26" s="15">
        <f>(L26+N26)</f>
        <v>0</v>
      </c>
      <c r="N26" s="11">
        <v>0</v>
      </c>
      <c r="O26" s="2"/>
      <c r="P26" s="2"/>
    </row>
    <row r="27" spans="1:16" ht="12.75">
      <c r="A27" s="11"/>
      <c r="B27" s="35"/>
      <c r="C27" s="35">
        <v>3.2</v>
      </c>
      <c r="D27" s="34" t="s">
        <v>11</v>
      </c>
      <c r="E27" s="15">
        <f>(E25-E26)</f>
        <v>1505</v>
      </c>
      <c r="F27" s="15">
        <f>(F25-F26)</f>
        <v>1505</v>
      </c>
      <c r="G27" s="15">
        <f>(G25-G26)</f>
        <v>0</v>
      </c>
      <c r="H27" s="2"/>
      <c r="I27" s="35"/>
      <c r="J27" s="35">
        <v>3.2</v>
      </c>
      <c r="K27" s="34" t="s">
        <v>11</v>
      </c>
      <c r="L27" s="15">
        <f>(L25-L26)</f>
        <v>1031</v>
      </c>
      <c r="M27" s="15">
        <f>(M25-M26)</f>
        <v>1031</v>
      </c>
      <c r="N27" s="15">
        <f>(N25-N26)</f>
        <v>0</v>
      </c>
      <c r="O27" s="2"/>
      <c r="P27" s="2"/>
    </row>
    <row r="28" spans="1:16" ht="12.75">
      <c r="A28" s="11"/>
      <c r="B28" s="35"/>
      <c r="C28" s="35" t="s">
        <v>23</v>
      </c>
      <c r="D28" s="32" t="s">
        <v>8</v>
      </c>
      <c r="E28" s="11">
        <v>0</v>
      </c>
      <c r="F28" s="15">
        <f>(E28+G28)</f>
        <v>0</v>
      </c>
      <c r="G28" s="11">
        <v>0</v>
      </c>
      <c r="H28" s="2"/>
      <c r="I28" s="35"/>
      <c r="J28" s="35" t="s">
        <v>23</v>
      </c>
      <c r="K28" s="32" t="s">
        <v>8</v>
      </c>
      <c r="L28" s="11">
        <v>0</v>
      </c>
      <c r="M28" s="15">
        <f>(L28+N28)</f>
        <v>0</v>
      </c>
      <c r="N28" s="11">
        <v>0</v>
      </c>
      <c r="O28" s="2"/>
      <c r="P28" s="2"/>
    </row>
    <row r="29" spans="1:16" ht="12.75">
      <c r="A29" s="11"/>
      <c r="B29" s="35"/>
      <c r="C29" s="35" t="s">
        <v>24</v>
      </c>
      <c r="D29" s="32" t="s">
        <v>9</v>
      </c>
      <c r="E29" s="12">
        <v>0</v>
      </c>
      <c r="F29" s="16">
        <f>(E29+G29)</f>
        <v>0</v>
      </c>
      <c r="G29" s="12">
        <v>0</v>
      </c>
      <c r="H29" s="2"/>
      <c r="I29" s="35"/>
      <c r="J29" s="35" t="s">
        <v>24</v>
      </c>
      <c r="K29" s="32" t="s">
        <v>9</v>
      </c>
      <c r="L29" s="12">
        <v>0</v>
      </c>
      <c r="M29" s="16">
        <f>(L29+N29)</f>
        <v>0</v>
      </c>
      <c r="N29" s="12">
        <v>0</v>
      </c>
      <c r="O29" s="2"/>
      <c r="P29" s="2"/>
    </row>
    <row r="30" spans="1:16" ht="12.75">
      <c r="A30" s="20" t="s">
        <v>37</v>
      </c>
      <c r="B30" s="19" t="s">
        <v>25</v>
      </c>
      <c r="C30" s="19" t="s">
        <v>21</v>
      </c>
      <c r="D30" s="10" t="s">
        <v>15</v>
      </c>
      <c r="E30" s="17">
        <f>(E23+E24+E25+E28+E29)</f>
        <v>2925</v>
      </c>
      <c r="F30" s="17">
        <f>(F23+F24+F25+F28+F29)</f>
        <v>2925</v>
      </c>
      <c r="G30" s="17">
        <f>(G23+G24+G25+G28+G29)</f>
        <v>0</v>
      </c>
      <c r="H30" s="2"/>
      <c r="I30" s="19" t="s">
        <v>26</v>
      </c>
      <c r="J30" s="19" t="s">
        <v>21</v>
      </c>
      <c r="K30" s="10" t="s">
        <v>15</v>
      </c>
      <c r="L30" s="17">
        <f>(L23+L24+L25+L28+L29)</f>
        <v>2064</v>
      </c>
      <c r="M30" s="17">
        <f>(M23+M24+M25+M28+M29)</f>
        <v>2064</v>
      </c>
      <c r="N30" s="17">
        <f>(N23+N24+N25+N28+N29)</f>
        <v>0</v>
      </c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5" t="s">
        <v>20</v>
      </c>
      <c r="B34" s="1"/>
      <c r="C34" s="1"/>
      <c r="D34" s="1" t="s">
        <v>33</v>
      </c>
      <c r="E34" s="26">
        <f>(E30-E35)</f>
        <v>2925</v>
      </c>
      <c r="F34" s="26">
        <f>(F30-F35)</f>
        <v>2925</v>
      </c>
      <c r="G34" s="26">
        <f>(G30-G35)</f>
        <v>0</v>
      </c>
      <c r="H34" s="2"/>
      <c r="I34" s="1"/>
      <c r="J34" s="1"/>
      <c r="K34" s="1" t="s">
        <v>33</v>
      </c>
      <c r="L34" s="26">
        <f>(L30-L35)</f>
        <v>2064</v>
      </c>
      <c r="M34" s="26">
        <f>(M30-M35)</f>
        <v>2064</v>
      </c>
      <c r="N34" s="26">
        <f>(N30-N35)</f>
        <v>0</v>
      </c>
      <c r="O34" s="2"/>
      <c r="P34" s="2"/>
    </row>
    <row r="35" spans="1:16" ht="12.75">
      <c r="A35" s="27" t="s">
        <v>27</v>
      </c>
      <c r="B35" s="28"/>
      <c r="C35" s="28"/>
      <c r="D35" s="28" t="s">
        <v>34</v>
      </c>
      <c r="E35" s="29">
        <f>(E29)</f>
        <v>0</v>
      </c>
      <c r="F35" s="29">
        <f>(F29)</f>
        <v>0</v>
      </c>
      <c r="G35" s="29">
        <f>(G29)</f>
        <v>0</v>
      </c>
      <c r="H35" s="2"/>
      <c r="I35" s="28"/>
      <c r="J35" s="28"/>
      <c r="K35" s="28" t="s">
        <v>34</v>
      </c>
      <c r="L35" s="29">
        <f>(L29)</f>
        <v>0</v>
      </c>
      <c r="M35" s="29">
        <f>(M29)</f>
        <v>0</v>
      </c>
      <c r="N35" s="29">
        <f>(N29)</f>
        <v>0</v>
      </c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mergeCells count="3">
    <mergeCell ref="A1:N1"/>
    <mergeCell ref="M3:N3"/>
    <mergeCell ref="M4:N4"/>
  </mergeCells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2005-02-02T12:56:59Z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