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koncepció" sheetId="1" r:id="rId1"/>
  </sheets>
  <definedNames>
    <definedName name="_xlnm.Print_Titles" localSheetId="0">'koncepció'!$1:$5</definedName>
  </definedNames>
  <calcPr fullCalcOnLoad="1"/>
</workbook>
</file>

<file path=xl/sharedStrings.xml><?xml version="1.0" encoding="utf-8"?>
<sst xmlns="http://schemas.openxmlformats.org/spreadsheetml/2006/main" count="48" uniqueCount="40">
  <si>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</si>
  <si>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</si>
  <si>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</si>
  <si>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</si>
  <si>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</si>
  <si>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</si>
  <si>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</si>
  <si>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</si>
  <si>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</si>
  <si>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DÉDÁSZ-tól ingatlan vásárlás </t>
  </si>
  <si>
    <t>400/2002(XII.22.) önk.hat.</t>
  </si>
  <si>
    <t>4/2001.(II.22.) önk.hat.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</si>
  <si>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</si>
  <si>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</si>
  <si>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</si>
  <si>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</si>
  <si>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</si>
  <si>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</si>
  <si>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</si>
  <si>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</si>
  <si>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</si>
  <si>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</si>
  <si>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</si>
  <si>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</si>
  <si>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</si>
  <si>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</si>
  <si>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</si>
  <si>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</si>
  <si>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</si>
  <si>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</si>
  <si>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</si>
  <si>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</si>
  <si>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</si>
  <si>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</si>
  <si>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</si>
  <si>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</si>
  <si>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</si>
  <si>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</si>
  <si>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>2005 év</t>
  </si>
  <si>
    <t>2007 év után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</si>
</sst>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34.625" style="1" customWidth="1"/>
    <col min="2" max="6" width="14.75390625" style="1" customWidth="1"/>
    <col min="7" max="7" width="22.125" style="29" customWidth="1"/>
    <col min="8" max="16384" width="9.125" style="1" customWidth="1"/>
  </cols>
  <sheetData>
    <row r="2" ht="12.75">
      <c r="G2" s="30" t="s">
        <v>6</v>
      </c>
    </row>
    <row r="3" spans="1:7" ht="12.75">
      <c r="A3" s="3" t="s">
        <v>0</v>
      </c>
      <c r="B3" s="4" t="s">
        <v>1</v>
      </c>
      <c r="C3" s="26" t="s">
        <v>38</v>
      </c>
      <c r="D3" s="26" t="s">
        <v>22</v>
      </c>
      <c r="E3" s="4">
        <v>2007</v>
      </c>
      <c r="F3" s="4" t="s">
        <v>39</v>
      </c>
      <c r="G3" s="31" t="s">
        <v>8</v>
      </c>
    </row>
    <row r="4" spans="1:7" ht="12.75">
      <c r="A4" s="20"/>
      <c r="B4" s="21" t="s">
        <v>17</v>
      </c>
      <c r="C4" s="21" t="s">
        <v>17</v>
      </c>
      <c r="D4" s="21" t="s">
        <v>17</v>
      </c>
      <c r="E4" s="21" t="s">
        <v>17</v>
      </c>
      <c r="F4" s="21" t="s">
        <v>17</v>
      </c>
      <c r="G4" s="32"/>
    </row>
    <row r="5" spans="1:7" ht="12.75">
      <c r="A5" s="5"/>
      <c r="B5" s="22"/>
      <c r="C5" s="22"/>
      <c r="D5" s="22"/>
      <c r="E5" s="22"/>
      <c r="F5" s="22"/>
      <c r="G5" s="33"/>
    </row>
    <row r="6" spans="1:7" ht="12.75">
      <c r="A6" s="6" t="s">
        <v>7</v>
      </c>
      <c r="B6" s="7">
        <f>C6+D6+E6+F6</f>
        <v>3892996</v>
      </c>
      <c r="C6" s="7">
        <f>589096+30000</f>
        <v>619096</v>
      </c>
      <c r="D6" s="7">
        <v>591990</v>
      </c>
      <c r="E6" s="7">
        <v>553329</v>
      </c>
      <c r="F6" s="7">
        <v>2128581</v>
      </c>
      <c r="G6" s="8"/>
    </row>
    <row r="7" spans="1:7" ht="12.75">
      <c r="A7" s="6" t="s">
        <v>20</v>
      </c>
      <c r="B7" s="7"/>
      <c r="C7" s="9"/>
      <c r="D7" s="9"/>
      <c r="E7" s="9"/>
      <c r="F7" s="9"/>
      <c r="G7" s="8"/>
    </row>
    <row r="8" spans="1:7" ht="12.75">
      <c r="A8" s="6" t="s">
        <v>21</v>
      </c>
      <c r="B8" s="7">
        <f>C8+D8+E8+F8</f>
        <v>138232</v>
      </c>
      <c r="C8" s="9">
        <v>66688</v>
      </c>
      <c r="D8" s="9">
        <v>71544</v>
      </c>
      <c r="E8" s="9">
        <v>0</v>
      </c>
      <c r="F8" s="9">
        <v>0</v>
      </c>
      <c r="G8" s="8" t="s">
        <v>27</v>
      </c>
    </row>
    <row r="9" spans="1:7" ht="12.75">
      <c r="A9" s="6" t="s">
        <v>9</v>
      </c>
      <c r="B9" s="7">
        <f>C9+D9+E9+F9</f>
        <v>80000</v>
      </c>
      <c r="C9" s="9">
        <v>20000</v>
      </c>
      <c r="D9" s="9">
        <v>20000</v>
      </c>
      <c r="E9" s="9">
        <v>20000</v>
      </c>
      <c r="F9" s="9">
        <v>20000</v>
      </c>
      <c r="G9" s="8" t="s">
        <v>10</v>
      </c>
    </row>
    <row r="10" spans="1:7" ht="12.75">
      <c r="A10" s="6" t="s">
        <v>16</v>
      </c>
      <c r="B10" s="7"/>
      <c r="C10" s="9"/>
      <c r="D10" s="9"/>
      <c r="E10" s="9"/>
      <c r="F10" s="9"/>
      <c r="G10" s="8"/>
    </row>
    <row r="11" spans="1:7" ht="12.75">
      <c r="A11" s="6" t="s">
        <v>15</v>
      </c>
      <c r="B11" s="7">
        <f>C11+D11+E11+F11</f>
        <v>18600</v>
      </c>
      <c r="C11" s="9">
        <v>8370</v>
      </c>
      <c r="D11" s="9">
        <v>5890</v>
      </c>
      <c r="E11" s="9">
        <v>4340</v>
      </c>
      <c r="F11" s="9">
        <v>0</v>
      </c>
      <c r="G11" s="8" t="s">
        <v>13</v>
      </c>
    </row>
    <row r="12" spans="1:7" ht="12.75">
      <c r="A12" s="6" t="s">
        <v>23</v>
      </c>
      <c r="B12" s="7"/>
      <c r="C12" s="9"/>
      <c r="D12" s="9"/>
      <c r="E12" s="9"/>
      <c r="F12" s="9"/>
      <c r="G12" s="8"/>
    </row>
    <row r="13" spans="1:7" ht="12.75">
      <c r="A13" s="6" t="s">
        <v>24</v>
      </c>
      <c r="B13" s="7">
        <f>C13+D13+E13+F13</f>
        <v>210666</v>
      </c>
      <c r="C13" s="9">
        <v>105333</v>
      </c>
      <c r="D13" s="9">
        <v>105333</v>
      </c>
      <c r="E13" s="9">
        <v>0</v>
      </c>
      <c r="F13" s="9">
        <v>0</v>
      </c>
      <c r="G13" s="8" t="s">
        <v>37</v>
      </c>
    </row>
    <row r="14" spans="1:7" ht="12.75">
      <c r="A14" s="6" t="s">
        <v>28</v>
      </c>
      <c r="B14" s="7"/>
      <c r="C14" s="9"/>
      <c r="D14" s="9"/>
      <c r="E14" s="9"/>
      <c r="F14" s="9"/>
      <c r="G14" s="8"/>
    </row>
    <row r="15" spans="1:7" ht="12.75">
      <c r="A15" s="6" t="s">
        <v>25</v>
      </c>
      <c r="B15" s="7">
        <f>C15+D15+E15+F15</f>
        <v>50471</v>
      </c>
      <c r="C15" s="9">
        <v>21630</v>
      </c>
      <c r="D15" s="9">
        <v>28841</v>
      </c>
      <c r="E15" s="9">
        <v>0</v>
      </c>
      <c r="F15" s="9">
        <v>0</v>
      </c>
      <c r="G15" s="8" t="s">
        <v>37</v>
      </c>
    </row>
    <row r="16" spans="1:7" ht="12.75">
      <c r="A16" s="6" t="s">
        <v>18</v>
      </c>
      <c r="B16" s="7">
        <f>C16+D16+E16+F16</f>
        <v>100000</v>
      </c>
      <c r="C16" s="9">
        <v>7500</v>
      </c>
      <c r="D16" s="9">
        <v>10000</v>
      </c>
      <c r="E16" s="9">
        <v>10000</v>
      </c>
      <c r="F16" s="9">
        <v>72500</v>
      </c>
      <c r="G16" s="8" t="s">
        <v>19</v>
      </c>
    </row>
    <row r="17" spans="1:7" ht="12.75" hidden="1">
      <c r="A17" s="6"/>
      <c r="B17" s="7">
        <f>C17+D17+E17+F17</f>
        <v>0</v>
      </c>
      <c r="C17" s="9"/>
      <c r="D17" s="9"/>
      <c r="E17" s="9"/>
      <c r="F17" s="9"/>
      <c r="G17" s="8"/>
    </row>
    <row r="18" spans="1:7" ht="12.75">
      <c r="A18" s="6" t="s">
        <v>30</v>
      </c>
      <c r="B18" s="7"/>
      <c r="C18" s="9"/>
      <c r="D18" s="9"/>
      <c r="E18" s="9"/>
      <c r="F18" s="9"/>
      <c r="G18" s="8"/>
    </row>
    <row r="19" spans="1:7" ht="12.75">
      <c r="A19" s="6" t="s">
        <v>31</v>
      </c>
      <c r="B19" s="7">
        <f>C19+D19+E19+F19</f>
        <v>50001</v>
      </c>
      <c r="C19" s="9">
        <v>3991</v>
      </c>
      <c r="D19" s="9">
        <v>45610</v>
      </c>
      <c r="E19" s="9">
        <v>400</v>
      </c>
      <c r="F19" s="9">
        <v>0</v>
      </c>
      <c r="G19" s="8" t="s">
        <v>32</v>
      </c>
    </row>
    <row r="20" spans="1:7" ht="12.75">
      <c r="A20" s="10" t="s">
        <v>2</v>
      </c>
      <c r="B20" s="11">
        <f>SUM(B6:B19)</f>
        <v>4540966</v>
      </c>
      <c r="C20" s="11">
        <f>SUM(C6:C19)</f>
        <v>852608</v>
      </c>
      <c r="D20" s="11">
        <f>SUM(D6:D19)</f>
        <v>879208</v>
      </c>
      <c r="E20" s="11">
        <f>SUM(E6:E19)</f>
        <v>588069</v>
      </c>
      <c r="F20" s="11">
        <f>SUM(F6:F19)</f>
        <v>2221081</v>
      </c>
      <c r="G20" s="19"/>
    </row>
    <row r="21" spans="1:7" ht="12.75">
      <c r="A21" s="23" t="s">
        <v>3</v>
      </c>
      <c r="B21" s="24"/>
      <c r="C21" s="24"/>
      <c r="D21" s="24"/>
      <c r="E21" s="24"/>
      <c r="F21" s="24"/>
      <c r="G21" s="25"/>
    </row>
    <row r="22" spans="1:7" ht="12.75">
      <c r="A22" s="12" t="s">
        <v>26</v>
      </c>
      <c r="B22" s="7">
        <f>C22+D22+E22+F22</f>
        <v>25000</v>
      </c>
      <c r="C22" s="9">
        <v>25000</v>
      </c>
      <c r="D22" s="9">
        <v>0</v>
      </c>
      <c r="E22" s="9">
        <v>0</v>
      </c>
      <c r="F22" s="9">
        <v>0</v>
      </c>
      <c r="G22" s="8" t="s">
        <v>11</v>
      </c>
    </row>
    <row r="23" spans="1:7" ht="12.75">
      <c r="A23" s="6" t="s">
        <v>12</v>
      </c>
      <c r="B23" s="7">
        <f>C23+D23+E23+F23</f>
        <v>1000</v>
      </c>
      <c r="C23" s="9">
        <v>1000</v>
      </c>
      <c r="D23" s="9">
        <v>0</v>
      </c>
      <c r="E23" s="9">
        <v>0</v>
      </c>
      <c r="F23" s="9">
        <v>0</v>
      </c>
      <c r="G23" s="8"/>
    </row>
    <row r="24" spans="1:7" ht="12.75">
      <c r="A24" s="18" t="s">
        <v>29</v>
      </c>
      <c r="B24" s="7">
        <f>C24+D24+E24+F24</f>
        <v>20000</v>
      </c>
      <c r="C24" s="9">
        <v>20000</v>
      </c>
      <c r="D24" s="9">
        <v>0</v>
      </c>
      <c r="E24" s="9">
        <v>0</v>
      </c>
      <c r="F24" s="9">
        <v>0</v>
      </c>
      <c r="G24" s="8" t="s">
        <v>14</v>
      </c>
    </row>
    <row r="25" spans="1:7" ht="12.75">
      <c r="A25" s="18" t="s">
        <v>12</v>
      </c>
      <c r="B25" s="7">
        <f>C25+D25+E25+F25</f>
        <v>2000</v>
      </c>
      <c r="C25" s="9">
        <v>2000</v>
      </c>
      <c r="D25" s="9">
        <v>0</v>
      </c>
      <c r="E25" s="9">
        <v>0</v>
      </c>
      <c r="F25" s="9">
        <v>0</v>
      </c>
      <c r="G25" s="8"/>
    </row>
    <row r="26" spans="1:7" ht="12.75" customHeight="1">
      <c r="A26" s="18" t="s">
        <v>33</v>
      </c>
      <c r="B26" s="7"/>
      <c r="C26" s="9"/>
      <c r="D26" s="9"/>
      <c r="E26" s="9"/>
      <c r="F26" s="9"/>
      <c r="G26" s="8"/>
    </row>
    <row r="27" spans="1:7" ht="12.75" customHeight="1">
      <c r="A27" s="18" t="s">
        <v>34</v>
      </c>
      <c r="B27" s="7">
        <f>C27</f>
        <v>40128</v>
      </c>
      <c r="C27" s="9">
        <v>40128</v>
      </c>
      <c r="D27" s="34" t="s">
        <v>36</v>
      </c>
      <c r="E27" s="34" t="s">
        <v>36</v>
      </c>
      <c r="F27" s="34" t="s">
        <v>36</v>
      </c>
      <c r="G27" s="8" t="s">
        <v>35</v>
      </c>
    </row>
    <row r="28" spans="1:7" ht="12.75" hidden="1">
      <c r="A28" s="18"/>
      <c r="B28" s="7"/>
      <c r="C28" s="9"/>
      <c r="D28" s="9"/>
      <c r="E28" s="9"/>
      <c r="F28" s="9"/>
      <c r="G28" s="8"/>
    </row>
    <row r="29" spans="1:7" ht="12.75" hidden="1">
      <c r="A29" s="18"/>
      <c r="B29" s="7"/>
      <c r="C29" s="9"/>
      <c r="D29" s="9"/>
      <c r="E29" s="9"/>
      <c r="F29" s="9"/>
      <c r="G29" s="8"/>
    </row>
    <row r="30" spans="1:7" ht="12.75">
      <c r="A30" s="10" t="s">
        <v>4</v>
      </c>
      <c r="B30" s="11">
        <f>SUM(B21:B27)</f>
        <v>88128</v>
      </c>
      <c r="C30" s="11">
        <f>SUM(C21:C27)</f>
        <v>88128</v>
      </c>
      <c r="D30" s="11">
        <f>SUM(D21:D27)</f>
        <v>0</v>
      </c>
      <c r="E30" s="11">
        <f>SUM(E21:E27)</f>
        <v>0</v>
      </c>
      <c r="F30" s="11">
        <f>SUM(F21:F27)</f>
        <v>0</v>
      </c>
      <c r="G30" s="11"/>
    </row>
    <row r="31" spans="1:7" ht="12.75">
      <c r="A31" s="13" t="s">
        <v>5</v>
      </c>
      <c r="B31" s="14">
        <f>B20+B30</f>
        <v>4629094</v>
      </c>
      <c r="C31" s="14">
        <f>C20+C30</f>
        <v>940736</v>
      </c>
      <c r="D31" s="14">
        <f>D20+D30</f>
        <v>879208</v>
      </c>
      <c r="E31" s="14">
        <f>E20+E30</f>
        <v>588069</v>
      </c>
      <c r="F31" s="14">
        <f>F20+F30</f>
        <v>2221081</v>
      </c>
      <c r="G31" s="14"/>
    </row>
    <row r="32" spans="1:5" ht="12.75">
      <c r="A32" s="27"/>
      <c r="B32" s="16"/>
      <c r="C32" s="16"/>
      <c r="D32" s="16"/>
      <c r="E32" s="15"/>
    </row>
    <row r="33" spans="1:5" ht="12.75">
      <c r="A33" s="28"/>
      <c r="B33" s="16"/>
      <c r="C33" s="16"/>
      <c r="D33" s="16"/>
      <c r="E33" s="15"/>
    </row>
    <row r="34" spans="1:5" ht="12.75">
      <c r="A34" s="28"/>
      <c r="B34" s="16"/>
      <c r="C34" s="16"/>
      <c r="D34" s="16"/>
      <c r="E34" s="15"/>
    </row>
    <row r="35" spans="1:5" ht="12.75">
      <c r="A35" s="28"/>
      <c r="B35" s="16"/>
      <c r="C35" s="16"/>
      <c r="D35" s="16"/>
      <c r="E35" s="15"/>
    </row>
    <row r="36" spans="1:5" ht="12.75">
      <c r="A36" s="29"/>
      <c r="B36" s="17"/>
      <c r="C36" s="17"/>
      <c r="D36" s="17"/>
      <c r="E36" s="2"/>
    </row>
    <row r="37" spans="1:4" ht="12.75">
      <c r="A37" s="29"/>
      <c r="B37" s="17"/>
      <c r="C37" s="17"/>
      <c r="D37" s="17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</sheetData>
  <printOptions horizontalCentered="1"/>
  <pageMargins left="0" right="0.1968503937007874" top="0.5905511811023623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kötelezettségvállalások&amp;R 8. számú melléklet</oddHeader>
    <oddFooter>&amp;L&amp;8&amp;D  &amp;T   &amp;F&amp;C&amp;8 Erős Gy.&amp;R&amp;8&amp;P/&amp;N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2004-11-26T12:18:40Z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