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295" windowHeight="652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<sst xmlns="http://schemas.openxmlformats.org/spreadsheetml/2006/main" count="128" uniqueCount="79">
  <si>
    <t>Az önkormányzati általános iskolák főbb létszám mutatói</t>
  </si>
  <si>
    <t>Iskola</t>
  </si>
  <si>
    <t>Tanulók száma</t>
  </si>
  <si>
    <t>Tanulócsoportok sz.</t>
  </si>
  <si>
    <t xml:space="preserve"> Egy csoportra jutó tanulók száma</t>
  </si>
  <si>
    <t xml:space="preserve"> </t>
  </si>
  <si>
    <t>Bartók</t>
  </si>
  <si>
    <t>Berzsenyi</t>
  </si>
  <si>
    <t>Gárdonyi</t>
  </si>
  <si>
    <t>Honvéd</t>
  </si>
  <si>
    <t>Kinizsi</t>
  </si>
  <si>
    <t>Kisfaludy</t>
  </si>
  <si>
    <t>Kodály</t>
  </si>
  <si>
    <t>Németh</t>
  </si>
  <si>
    <t>Pécsi</t>
  </si>
  <si>
    <t>II. Rákóczi</t>
  </si>
  <si>
    <t>Toldi</t>
  </si>
  <si>
    <t>Toponári</t>
  </si>
  <si>
    <t>Összesen:</t>
  </si>
  <si>
    <t>neve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</si>
  <si>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</si>
  <si>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</si>
  <si>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</si>
  <si>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</si>
  <si>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</si>
  <si>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</si>
  <si>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</si>
  <si>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</si>
  <si>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</si>
  <si>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</si>
  <si>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</si>
  <si>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</si>
  <si>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</si>
  <si>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</si>
  <si>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Az általános iskolába beírt tanulók létszámának alakulása</t>
  </si>
  <si>
    <t>1994-2004 között</t>
  </si>
  <si>
    <t>a fenntartó típusa</t>
  </si>
  <si>
    <t>Önkormányzati</t>
  </si>
  <si>
    <t>fenntartású</t>
  </si>
  <si>
    <t>Nem önkormányzati</t>
  </si>
  <si>
    <t>Együtt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</si>
  <si>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</si>
  <si>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</si>
  <si>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</si>
  <si>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</si>
  <si>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</si>
  <si>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</si>
  <si>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</si>
  <si>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</si>
  <si>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</si>
  <si>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</si>
  <si>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</si>
  <si>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Tanév októbere</t>
  </si>
  <si>
    <t>fenntartású (Bárcizval 1-8)</t>
  </si>
  <si>
    <t>s.</t>
  </si>
  <si>
    <t>sz.</t>
  </si>
  <si>
    <t>Benedek</t>
  </si>
  <si>
    <t>Zrínyi</t>
  </si>
  <si>
    <t>Ebből vidéki</t>
  </si>
  <si>
    <t>Élve születések száma</t>
  </si>
  <si>
    <t>Elsősök száma</t>
  </si>
  <si>
    <t>2005.</t>
  </si>
  <si>
    <t>2006.</t>
  </si>
  <si>
    <t>2007.</t>
  </si>
  <si>
    <t>2008.</t>
  </si>
  <si>
    <t>2009.</t>
  </si>
  <si>
    <t>2010.</t>
  </si>
  <si>
    <t>valós</t>
  </si>
  <si>
    <t>prognosztizált</t>
  </si>
  <si>
    <t>év</t>
  </si>
  <si>
    <t>sz.szám</t>
  </si>
  <si>
    <t>6 év</t>
  </si>
  <si>
    <t>Összefüggés a születések száma és az elsősök létszáma között</t>
  </si>
  <si>
    <t>Iskola nve</t>
  </si>
  <si>
    <t>Első osztályosok létszámának alakulása</t>
  </si>
  <si>
    <t>múlva</t>
  </si>
  <si>
    <t>5.sz. melléklet</t>
  </si>
  <si>
    <t>4.sz. melléklet</t>
  </si>
  <si>
    <t>7.sz.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</si>
</sst>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 CE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.5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2" borderId="9" xfId="0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9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4" fontId="6" fillId="2" borderId="18" xfId="0" applyNumberFormat="1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4" fontId="0" fillId="2" borderId="25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Önkormányzat és nem önkormányzat által fentartott iskolák 1-8 oszt.</a:t>
            </a:r>
          </a:p>
        </c:rich>
      </c:tx>
      <c:layout/>
      <c:spPr>
        <a:noFill/>
        <a:ln>
          <a:noFill/>
        </a:ln>
      </c:spPr>
    </c:title>
    <c:view3D>
      <c:rotX val="36"/>
      <c:rotY val="315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Munka2!$O$9</c:f>
              <c:strCache>
                <c:ptCount val="1"/>
                <c:pt idx="0">
                  <c:v>Önkormányzati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Munka2!$P$7:$Z$7</c:f>
              <c:strCache/>
            </c:strRef>
          </c:cat>
          <c:val>
            <c:numRef>
              <c:f>Munka2!$P$9:$Z$9</c:f>
              <c:numCache/>
            </c:numRef>
          </c:val>
          <c:shape val="box"/>
        </c:ser>
        <c:ser>
          <c:idx val="1"/>
          <c:order val="1"/>
          <c:tx>
            <c:strRef>
              <c:f>Munka2!$O$10</c:f>
              <c:strCache>
                <c:ptCount val="1"/>
                <c:pt idx="0">
                  <c:v>Nem önkormányzati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Munka2!$P$7:$Z$7</c:f>
              <c:strCache/>
            </c:strRef>
          </c:cat>
          <c:val>
            <c:numRef>
              <c:f>Munka2!$P$10:$Z$10</c:f>
              <c:numCache/>
            </c:numRef>
          </c:val>
          <c:shape val="box"/>
        </c:ser>
        <c:overlap val="100"/>
        <c:shape val="box"/>
        <c:axId val="15899621"/>
        <c:axId val="8878862"/>
      </c:bar3DChart>
      <c:catAx>
        <c:axId val="15899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878862"/>
        <c:crosses val="autoZero"/>
        <c:auto val="1"/>
        <c:lblOffset val="100"/>
        <c:noMultiLvlLbl val="0"/>
      </c:catAx>
      <c:valAx>
        <c:axId val="8878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899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18</xdr:row>
      <xdr:rowOff>123825</xdr:rowOff>
    </xdr:from>
    <xdr:to>
      <xdr:col>12</xdr:col>
      <xdr:colOff>133350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581025" y="3848100"/>
        <a:ext cx="53244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27</xdr:row>
      <xdr:rowOff>38100</xdr:rowOff>
    </xdr:from>
    <xdr:to>
      <xdr:col>3</xdr:col>
      <xdr:colOff>514350</xdr:colOff>
      <xdr:row>27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562225" y="6296025"/>
          <a:ext cx="4191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28</xdr:row>
      <xdr:rowOff>38100</xdr:rowOff>
    </xdr:from>
    <xdr:to>
      <xdr:col>3</xdr:col>
      <xdr:colOff>514350</xdr:colOff>
      <xdr:row>28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562225" y="6457950"/>
          <a:ext cx="4191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38100</xdr:rowOff>
    </xdr:from>
    <xdr:to>
      <xdr:col>3</xdr:col>
      <xdr:colOff>514350</xdr:colOff>
      <xdr:row>29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562225" y="6619875"/>
          <a:ext cx="4191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30</xdr:row>
      <xdr:rowOff>38100</xdr:rowOff>
    </xdr:from>
    <xdr:to>
      <xdr:col>3</xdr:col>
      <xdr:colOff>514350</xdr:colOff>
      <xdr:row>30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562225" y="6781800"/>
          <a:ext cx="4191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31</xdr:row>
      <xdr:rowOff>38100</xdr:rowOff>
    </xdr:from>
    <xdr:to>
      <xdr:col>3</xdr:col>
      <xdr:colOff>514350</xdr:colOff>
      <xdr:row>31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2562225" y="6943725"/>
          <a:ext cx="4191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32</xdr:row>
      <xdr:rowOff>38100</xdr:rowOff>
    </xdr:from>
    <xdr:to>
      <xdr:col>3</xdr:col>
      <xdr:colOff>514350</xdr:colOff>
      <xdr:row>32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2562225" y="7105650"/>
          <a:ext cx="4191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33</xdr:row>
      <xdr:rowOff>38100</xdr:rowOff>
    </xdr:from>
    <xdr:to>
      <xdr:col>3</xdr:col>
      <xdr:colOff>514350</xdr:colOff>
      <xdr:row>33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2562225" y="7267575"/>
          <a:ext cx="4191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34</xdr:row>
      <xdr:rowOff>38100</xdr:rowOff>
    </xdr:from>
    <xdr:to>
      <xdr:col>3</xdr:col>
      <xdr:colOff>514350</xdr:colOff>
      <xdr:row>34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2562225" y="7429500"/>
          <a:ext cx="4191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38100</xdr:rowOff>
    </xdr:from>
    <xdr:to>
      <xdr:col>3</xdr:col>
      <xdr:colOff>514350</xdr:colOff>
      <xdr:row>35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2562225" y="7591425"/>
          <a:ext cx="4191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36</xdr:row>
      <xdr:rowOff>38100</xdr:rowOff>
    </xdr:from>
    <xdr:to>
      <xdr:col>3</xdr:col>
      <xdr:colOff>514350</xdr:colOff>
      <xdr:row>36</xdr:row>
      <xdr:rowOff>114300</xdr:rowOff>
    </xdr:to>
    <xdr:sp>
      <xdr:nvSpPr>
        <xdr:cNvPr id="10" name="AutoShape 11"/>
        <xdr:cNvSpPr>
          <a:spLocks/>
        </xdr:cNvSpPr>
      </xdr:nvSpPr>
      <xdr:spPr>
        <a:xfrm>
          <a:off x="2562225" y="7753350"/>
          <a:ext cx="4191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C1">
      <selection activeCell="D4" sqref="D4:H4"/>
    </sheetView>
  </sheetViews>
  <sheetFormatPr defaultColWidth="9.00390625" defaultRowHeight="12.75"/>
  <cols>
    <col min="1" max="1" width="9.625" style="0" customWidth="1"/>
    <col min="2" max="2" width="4.625" style="0" customWidth="1"/>
    <col min="3" max="3" width="13.00390625" style="0" customWidth="1"/>
    <col min="4" max="5" width="6.125" style="0" customWidth="1"/>
    <col min="6" max="6" width="6.375" style="0" customWidth="1"/>
    <col min="7" max="7" width="5.75390625" style="0" customWidth="1"/>
    <col min="8" max="8" width="5.625" style="0" customWidth="1"/>
    <col min="9" max="13" width="5.00390625" style="0" bestFit="1" customWidth="1"/>
    <col min="14" max="14" width="7.00390625" style="0" customWidth="1"/>
    <col min="15" max="15" width="6.875" style="0" customWidth="1"/>
    <col min="16" max="16" width="7.25390625" style="0" customWidth="1"/>
    <col min="17" max="17" width="7.75390625" style="0" customWidth="1"/>
    <col min="18" max="18" width="7.625" style="0" customWidth="1"/>
  </cols>
  <sheetData>
    <row r="1" spans="1:19" ht="12.7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 t="s">
        <v>76</v>
      </c>
      <c r="R1" s="11"/>
      <c r="S1" s="12"/>
    </row>
    <row r="2" spans="1:19" ht="15.75">
      <c r="A2" s="13"/>
      <c r="B2" s="5"/>
      <c r="C2" s="5"/>
      <c r="D2" s="5"/>
      <c r="E2" s="5"/>
      <c r="F2" s="34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4"/>
    </row>
    <row r="3" spans="1:19" ht="24.75" customHeight="1" thickBot="1">
      <c r="A3" s="1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4"/>
    </row>
    <row r="4" spans="1:19" ht="32.25" customHeight="1">
      <c r="A4" s="13"/>
      <c r="B4" s="29" t="s">
        <v>54</v>
      </c>
      <c r="C4" s="30" t="s">
        <v>1</v>
      </c>
      <c r="D4" s="72" t="s">
        <v>2</v>
      </c>
      <c r="E4" s="73"/>
      <c r="F4" s="73"/>
      <c r="G4" s="73"/>
      <c r="H4" s="74"/>
      <c r="I4" s="75" t="s">
        <v>3</v>
      </c>
      <c r="J4" s="76"/>
      <c r="K4" s="76"/>
      <c r="L4" s="76"/>
      <c r="M4" s="77"/>
      <c r="N4" s="78" t="s">
        <v>4</v>
      </c>
      <c r="O4" s="79"/>
      <c r="P4" s="79"/>
      <c r="Q4" s="79"/>
      <c r="R4" s="79"/>
      <c r="S4" s="14"/>
    </row>
    <row r="5" spans="1:19" ht="22.5" customHeight="1">
      <c r="A5" s="13"/>
      <c r="B5" s="21" t="s">
        <v>55</v>
      </c>
      <c r="C5" s="31" t="s">
        <v>19</v>
      </c>
      <c r="D5" s="22">
        <v>2000</v>
      </c>
      <c r="E5" s="23">
        <v>2001</v>
      </c>
      <c r="F5" s="23">
        <v>2002</v>
      </c>
      <c r="G5" s="23">
        <v>2003</v>
      </c>
      <c r="H5" s="24">
        <v>2004</v>
      </c>
      <c r="I5" s="25">
        <v>2000</v>
      </c>
      <c r="J5" s="23">
        <v>2001</v>
      </c>
      <c r="K5" s="23">
        <v>2002</v>
      </c>
      <c r="L5" s="23">
        <v>2003</v>
      </c>
      <c r="M5" s="26">
        <v>2004</v>
      </c>
      <c r="N5" s="22">
        <v>2000</v>
      </c>
      <c r="O5" s="23">
        <v>2001</v>
      </c>
      <c r="P5" s="23">
        <v>2002</v>
      </c>
      <c r="Q5" s="23">
        <v>2003</v>
      </c>
      <c r="R5" s="23">
        <v>2004</v>
      </c>
      <c r="S5" s="14"/>
    </row>
    <row r="6" spans="1:19" ht="15.75">
      <c r="A6" s="13"/>
      <c r="B6" s="9" t="s">
        <v>20</v>
      </c>
      <c r="C6" s="32" t="s">
        <v>6</v>
      </c>
      <c r="D6" s="6">
        <v>424</v>
      </c>
      <c r="E6" s="4">
        <v>401</v>
      </c>
      <c r="F6" s="4">
        <v>403</v>
      </c>
      <c r="G6" s="4">
        <v>374</v>
      </c>
      <c r="H6" s="9">
        <v>347</v>
      </c>
      <c r="I6" s="27">
        <v>19</v>
      </c>
      <c r="J6" s="4">
        <v>19</v>
      </c>
      <c r="K6" s="4">
        <v>19</v>
      </c>
      <c r="L6" s="4">
        <v>18</v>
      </c>
      <c r="M6" s="28">
        <v>17</v>
      </c>
      <c r="N6" s="6">
        <v>22.3</v>
      </c>
      <c r="O6" s="4">
        <v>21.1</v>
      </c>
      <c r="P6" s="7">
        <f aca="true" t="shared" si="0" ref="P6:Q20">F6/K6</f>
        <v>21.210526315789473</v>
      </c>
      <c r="Q6" s="7">
        <f t="shared" si="0"/>
        <v>20.77777777777778</v>
      </c>
      <c r="R6" s="7">
        <f>H6/M6</f>
        <v>20.41176470588235</v>
      </c>
      <c r="S6" s="14"/>
    </row>
    <row r="7" spans="1:19" ht="15.75">
      <c r="A7" s="13"/>
      <c r="B7" s="9" t="s">
        <v>21</v>
      </c>
      <c r="C7" s="32" t="s">
        <v>7</v>
      </c>
      <c r="D7" s="6">
        <v>358</v>
      </c>
      <c r="E7" s="4">
        <v>394</v>
      </c>
      <c r="F7" s="4">
        <v>421</v>
      </c>
      <c r="G7" s="4">
        <v>416</v>
      </c>
      <c r="H7" s="9">
        <v>418</v>
      </c>
      <c r="I7" s="27">
        <v>16</v>
      </c>
      <c r="J7" s="4">
        <v>16</v>
      </c>
      <c r="K7" s="4">
        <v>16</v>
      </c>
      <c r="L7" s="4">
        <v>16</v>
      </c>
      <c r="M7" s="28">
        <v>16</v>
      </c>
      <c r="N7" s="6">
        <v>22.3</v>
      </c>
      <c r="O7" s="4">
        <v>24.6</v>
      </c>
      <c r="P7" s="7">
        <f t="shared" si="0"/>
        <v>26.3125</v>
      </c>
      <c r="Q7" s="7">
        <f t="shared" si="0"/>
        <v>26</v>
      </c>
      <c r="R7" s="7">
        <f aca="true" t="shared" si="1" ref="R7:R20">H7/M7</f>
        <v>26.125</v>
      </c>
      <c r="S7" s="14"/>
    </row>
    <row r="8" spans="1:19" ht="15.75">
      <c r="A8" s="13"/>
      <c r="B8" s="9" t="s">
        <v>22</v>
      </c>
      <c r="C8" s="32" t="s">
        <v>8</v>
      </c>
      <c r="D8" s="6">
        <v>472</v>
      </c>
      <c r="E8" s="4">
        <v>464</v>
      </c>
      <c r="F8" s="4">
        <v>462</v>
      </c>
      <c r="G8" s="4">
        <v>430</v>
      </c>
      <c r="H8" s="9">
        <v>403</v>
      </c>
      <c r="I8" s="27">
        <v>22</v>
      </c>
      <c r="J8" s="4">
        <v>21</v>
      </c>
      <c r="K8" s="4">
        <v>21</v>
      </c>
      <c r="L8" s="4">
        <v>20</v>
      </c>
      <c r="M8" s="28">
        <v>19</v>
      </c>
      <c r="N8" s="6">
        <v>21.6</v>
      </c>
      <c r="O8" s="4">
        <v>22</v>
      </c>
      <c r="P8" s="7">
        <f t="shared" si="0"/>
        <v>22</v>
      </c>
      <c r="Q8" s="7">
        <f t="shared" si="0"/>
        <v>21.5</v>
      </c>
      <c r="R8" s="7">
        <f t="shared" si="1"/>
        <v>21.210526315789473</v>
      </c>
      <c r="S8" s="14"/>
    </row>
    <row r="9" spans="1:19" ht="15.75">
      <c r="A9" s="13"/>
      <c r="B9" s="9" t="s">
        <v>23</v>
      </c>
      <c r="C9" s="32" t="s">
        <v>9</v>
      </c>
      <c r="D9" s="6">
        <v>446</v>
      </c>
      <c r="E9" s="4">
        <v>429</v>
      </c>
      <c r="F9" s="4">
        <v>414</v>
      </c>
      <c r="G9" s="4">
        <v>403</v>
      </c>
      <c r="H9" s="9">
        <v>402</v>
      </c>
      <c r="I9" s="27">
        <v>17</v>
      </c>
      <c r="J9" s="4">
        <v>16</v>
      </c>
      <c r="K9" s="4">
        <v>16</v>
      </c>
      <c r="L9" s="4">
        <v>16</v>
      </c>
      <c r="M9" s="28">
        <v>16</v>
      </c>
      <c r="N9" s="6">
        <v>26.2</v>
      </c>
      <c r="O9" s="4">
        <v>26.8</v>
      </c>
      <c r="P9" s="7">
        <f t="shared" si="0"/>
        <v>25.875</v>
      </c>
      <c r="Q9" s="7">
        <f t="shared" si="0"/>
        <v>25.1875</v>
      </c>
      <c r="R9" s="7">
        <f t="shared" si="1"/>
        <v>25.125</v>
      </c>
      <c r="S9" s="14"/>
    </row>
    <row r="10" spans="1:19" ht="15.75">
      <c r="A10" s="13"/>
      <c r="B10" s="9" t="s">
        <v>24</v>
      </c>
      <c r="C10" s="32" t="s">
        <v>56</v>
      </c>
      <c r="D10" s="6">
        <v>68</v>
      </c>
      <c r="E10" s="4">
        <v>65</v>
      </c>
      <c r="F10" s="4">
        <v>59</v>
      </c>
      <c r="G10" s="4">
        <v>67</v>
      </c>
      <c r="H10" s="9">
        <v>68</v>
      </c>
      <c r="I10" s="27">
        <v>4</v>
      </c>
      <c r="J10" s="4">
        <v>4</v>
      </c>
      <c r="K10" s="4">
        <v>4</v>
      </c>
      <c r="L10" s="4">
        <v>4</v>
      </c>
      <c r="M10" s="28">
        <v>4</v>
      </c>
      <c r="N10" s="6">
        <v>17</v>
      </c>
      <c r="O10" s="4">
        <v>16.2</v>
      </c>
      <c r="P10" s="7">
        <f t="shared" si="0"/>
        <v>14.75</v>
      </c>
      <c r="Q10" s="7">
        <f t="shared" si="0"/>
        <v>16.75</v>
      </c>
      <c r="R10" s="7">
        <f t="shared" si="1"/>
        <v>17</v>
      </c>
      <c r="S10" s="14"/>
    </row>
    <row r="11" spans="1:19" ht="15.75">
      <c r="A11" s="13"/>
      <c r="B11" s="9" t="s">
        <v>25</v>
      </c>
      <c r="C11" s="32" t="s">
        <v>10</v>
      </c>
      <c r="D11" s="6">
        <v>484</v>
      </c>
      <c r="E11" s="4">
        <v>482</v>
      </c>
      <c r="F11" s="4">
        <v>466</v>
      </c>
      <c r="G11" s="4">
        <v>445</v>
      </c>
      <c r="H11" s="9">
        <v>422</v>
      </c>
      <c r="I11" s="27">
        <v>20</v>
      </c>
      <c r="J11" s="4">
        <v>19</v>
      </c>
      <c r="K11" s="4">
        <v>18</v>
      </c>
      <c r="L11" s="4">
        <v>19</v>
      </c>
      <c r="M11" s="28">
        <v>18</v>
      </c>
      <c r="N11" s="6">
        <v>24.2</v>
      </c>
      <c r="O11" s="4">
        <v>25.3</v>
      </c>
      <c r="P11" s="7">
        <f t="shared" si="0"/>
        <v>25.88888888888889</v>
      </c>
      <c r="Q11" s="7">
        <f t="shared" si="0"/>
        <v>23.42105263157895</v>
      </c>
      <c r="R11" s="7">
        <f t="shared" si="1"/>
        <v>23.444444444444443</v>
      </c>
      <c r="S11" s="14"/>
    </row>
    <row r="12" spans="1:19" ht="15.75">
      <c r="A12" s="13"/>
      <c r="B12" s="9" t="s">
        <v>26</v>
      </c>
      <c r="C12" s="32" t="s">
        <v>11</v>
      </c>
      <c r="D12" s="6">
        <v>475</v>
      </c>
      <c r="E12" s="4">
        <v>466</v>
      </c>
      <c r="F12" s="4">
        <v>458</v>
      </c>
      <c r="G12" s="4">
        <v>443</v>
      </c>
      <c r="H12" s="9">
        <v>427</v>
      </c>
      <c r="I12" s="27">
        <v>19</v>
      </c>
      <c r="J12" s="4">
        <v>18</v>
      </c>
      <c r="K12" s="4">
        <v>18</v>
      </c>
      <c r="L12" s="4">
        <v>18</v>
      </c>
      <c r="M12" s="28">
        <v>18</v>
      </c>
      <c r="N12" s="6">
        <v>25</v>
      </c>
      <c r="O12" s="4">
        <v>25.8</v>
      </c>
      <c r="P12" s="7">
        <f t="shared" si="0"/>
        <v>25.444444444444443</v>
      </c>
      <c r="Q12" s="7">
        <f t="shared" si="0"/>
        <v>24.61111111111111</v>
      </c>
      <c r="R12" s="7">
        <f t="shared" si="1"/>
        <v>23.72222222222222</v>
      </c>
      <c r="S12" s="14"/>
    </row>
    <row r="13" spans="1:19" ht="15.75">
      <c r="A13" s="13"/>
      <c r="B13" s="9" t="s">
        <v>27</v>
      </c>
      <c r="C13" s="32" t="s">
        <v>12</v>
      </c>
      <c r="D13" s="6">
        <v>650</v>
      </c>
      <c r="E13" s="4">
        <v>638</v>
      </c>
      <c r="F13" s="4">
        <v>621</v>
      </c>
      <c r="G13" s="4">
        <v>636</v>
      </c>
      <c r="H13" s="9">
        <v>638</v>
      </c>
      <c r="I13" s="27">
        <v>24</v>
      </c>
      <c r="J13" s="4">
        <v>24</v>
      </c>
      <c r="K13" s="4">
        <v>24</v>
      </c>
      <c r="L13" s="4">
        <v>24</v>
      </c>
      <c r="M13" s="28">
        <v>24</v>
      </c>
      <c r="N13" s="6">
        <v>27</v>
      </c>
      <c r="O13" s="4">
        <v>26.5</v>
      </c>
      <c r="P13" s="7">
        <f t="shared" si="0"/>
        <v>25.875</v>
      </c>
      <c r="Q13" s="7">
        <f t="shared" si="0"/>
        <v>26.5</v>
      </c>
      <c r="R13" s="7">
        <f t="shared" si="1"/>
        <v>26.583333333333332</v>
      </c>
      <c r="S13" s="14"/>
    </row>
    <row r="14" spans="1:19" ht="15.75">
      <c r="A14" s="13"/>
      <c r="B14" s="9" t="s">
        <v>28</v>
      </c>
      <c r="C14" s="32" t="s">
        <v>13</v>
      </c>
      <c r="D14" s="6">
        <v>306</v>
      </c>
      <c r="E14" s="4">
        <v>301</v>
      </c>
      <c r="F14" s="4">
        <v>300</v>
      </c>
      <c r="G14" s="4">
        <v>287</v>
      </c>
      <c r="H14" s="9">
        <v>284</v>
      </c>
      <c r="I14" s="27">
        <v>13</v>
      </c>
      <c r="J14" s="4">
        <v>13</v>
      </c>
      <c r="K14" s="4">
        <v>12</v>
      </c>
      <c r="L14" s="4">
        <v>12</v>
      </c>
      <c r="M14" s="28">
        <v>11</v>
      </c>
      <c r="N14" s="6">
        <v>23.5</v>
      </c>
      <c r="O14" s="4">
        <v>23.1</v>
      </c>
      <c r="P14" s="7">
        <f t="shared" si="0"/>
        <v>25</v>
      </c>
      <c r="Q14" s="7">
        <f t="shared" si="0"/>
        <v>23.916666666666668</v>
      </c>
      <c r="R14" s="7">
        <f t="shared" si="1"/>
        <v>25.818181818181817</v>
      </c>
      <c r="S14" s="14"/>
    </row>
    <row r="15" spans="1:19" ht="15.75">
      <c r="A15" s="13"/>
      <c r="B15" s="9" t="s">
        <v>29</v>
      </c>
      <c r="C15" s="32" t="s">
        <v>14</v>
      </c>
      <c r="D15" s="6">
        <v>149</v>
      </c>
      <c r="E15" s="4">
        <v>154</v>
      </c>
      <c r="F15" s="4">
        <v>155</v>
      </c>
      <c r="G15" s="4">
        <v>161</v>
      </c>
      <c r="H15" s="9">
        <v>158</v>
      </c>
      <c r="I15" s="27">
        <v>9</v>
      </c>
      <c r="J15" s="4">
        <v>9</v>
      </c>
      <c r="K15" s="4">
        <v>9</v>
      </c>
      <c r="L15" s="4">
        <v>10</v>
      </c>
      <c r="M15" s="28">
        <v>9</v>
      </c>
      <c r="N15" s="6">
        <v>16.5</v>
      </c>
      <c r="O15" s="4">
        <v>17.1</v>
      </c>
      <c r="P15" s="7">
        <f t="shared" si="0"/>
        <v>17.22222222222222</v>
      </c>
      <c r="Q15" s="7">
        <f t="shared" si="0"/>
        <v>16.1</v>
      </c>
      <c r="R15" s="7">
        <f t="shared" si="1"/>
        <v>17.555555555555557</v>
      </c>
      <c r="S15" s="14"/>
    </row>
    <row r="16" spans="1:19" ht="15.75">
      <c r="A16" s="13"/>
      <c r="B16" s="9" t="s">
        <v>30</v>
      </c>
      <c r="C16" s="32" t="s">
        <v>15</v>
      </c>
      <c r="D16" s="6">
        <v>251</v>
      </c>
      <c r="E16" s="4">
        <v>300</v>
      </c>
      <c r="F16" s="4">
        <v>313</v>
      </c>
      <c r="G16" s="4">
        <v>339</v>
      </c>
      <c r="H16" s="9">
        <v>385</v>
      </c>
      <c r="I16" s="27">
        <v>13</v>
      </c>
      <c r="J16" s="4">
        <v>14</v>
      </c>
      <c r="K16" s="4">
        <v>14</v>
      </c>
      <c r="L16" s="4">
        <v>15</v>
      </c>
      <c r="M16" s="28">
        <v>16</v>
      </c>
      <c r="N16" s="6">
        <v>19.3</v>
      </c>
      <c r="O16" s="4">
        <v>21.4</v>
      </c>
      <c r="P16" s="7">
        <f t="shared" si="0"/>
        <v>22.357142857142858</v>
      </c>
      <c r="Q16" s="7">
        <f t="shared" si="0"/>
        <v>22.6</v>
      </c>
      <c r="R16" s="7">
        <f t="shared" si="1"/>
        <v>24.0625</v>
      </c>
      <c r="S16" s="14"/>
    </row>
    <row r="17" spans="1:19" ht="15.75">
      <c r="A17" s="13"/>
      <c r="B17" s="9" t="s">
        <v>31</v>
      </c>
      <c r="C17" s="33" t="s">
        <v>16</v>
      </c>
      <c r="D17" s="6">
        <v>448</v>
      </c>
      <c r="E17" s="4">
        <v>448</v>
      </c>
      <c r="F17" s="4">
        <v>449</v>
      </c>
      <c r="G17" s="4">
        <v>451</v>
      </c>
      <c r="H17" s="9">
        <v>440</v>
      </c>
      <c r="I17" s="27">
        <v>16</v>
      </c>
      <c r="J17" s="4">
        <v>16</v>
      </c>
      <c r="K17" s="4">
        <v>16</v>
      </c>
      <c r="L17" s="4">
        <v>16</v>
      </c>
      <c r="M17" s="28">
        <v>16</v>
      </c>
      <c r="N17" s="6">
        <v>28</v>
      </c>
      <c r="O17" s="4">
        <v>28</v>
      </c>
      <c r="P17" s="7">
        <f t="shared" si="0"/>
        <v>28.0625</v>
      </c>
      <c r="Q17" s="7">
        <f t="shared" si="0"/>
        <v>28.1875</v>
      </c>
      <c r="R17" s="7">
        <f t="shared" si="1"/>
        <v>27.5</v>
      </c>
      <c r="S17" s="14"/>
    </row>
    <row r="18" spans="1:19" ht="15.75">
      <c r="A18" s="13"/>
      <c r="B18" s="9" t="s">
        <v>32</v>
      </c>
      <c r="C18" s="33" t="s">
        <v>17</v>
      </c>
      <c r="D18" s="6">
        <v>379</v>
      </c>
      <c r="E18" s="4">
        <v>370</v>
      </c>
      <c r="F18" s="4">
        <v>364</v>
      </c>
      <c r="G18" s="4">
        <v>342</v>
      </c>
      <c r="H18" s="9">
        <v>341</v>
      </c>
      <c r="I18" s="27">
        <v>16</v>
      </c>
      <c r="J18" s="4">
        <v>17</v>
      </c>
      <c r="K18" s="4">
        <v>17</v>
      </c>
      <c r="L18" s="4">
        <v>15</v>
      </c>
      <c r="M18" s="28">
        <v>15</v>
      </c>
      <c r="N18" s="6">
        <v>23.6</v>
      </c>
      <c r="O18" s="4">
        <v>21.7</v>
      </c>
      <c r="P18" s="7">
        <f t="shared" si="0"/>
        <v>21.41176470588235</v>
      </c>
      <c r="Q18" s="7">
        <f t="shared" si="0"/>
        <v>22.8</v>
      </c>
      <c r="R18" s="7">
        <f t="shared" si="1"/>
        <v>22.733333333333334</v>
      </c>
      <c r="S18" s="14"/>
    </row>
    <row r="19" spans="1:19" ht="16.5" thickBot="1">
      <c r="A19" s="13"/>
      <c r="B19" s="29" t="s">
        <v>33</v>
      </c>
      <c r="C19" s="57" t="s">
        <v>57</v>
      </c>
      <c r="D19" s="58">
        <v>437</v>
      </c>
      <c r="E19" s="59">
        <v>449</v>
      </c>
      <c r="F19" s="59">
        <v>426</v>
      </c>
      <c r="G19" s="59">
        <v>415</v>
      </c>
      <c r="H19" s="60">
        <v>408</v>
      </c>
      <c r="I19" s="61">
        <v>16</v>
      </c>
      <c r="J19" s="59">
        <v>16</v>
      </c>
      <c r="K19" s="59">
        <v>16</v>
      </c>
      <c r="L19" s="59">
        <v>16</v>
      </c>
      <c r="M19" s="62">
        <v>16</v>
      </c>
      <c r="N19" s="58">
        <v>27.3</v>
      </c>
      <c r="O19" s="59">
        <v>28</v>
      </c>
      <c r="P19" s="63">
        <f t="shared" si="0"/>
        <v>26.625</v>
      </c>
      <c r="Q19" s="63">
        <f t="shared" si="0"/>
        <v>25.9375</v>
      </c>
      <c r="R19" s="63">
        <f t="shared" si="1"/>
        <v>25.5</v>
      </c>
      <c r="S19" s="14"/>
    </row>
    <row r="20" spans="1:19" ht="30" customHeight="1" thickBot="1" thickTop="1">
      <c r="A20" s="13"/>
      <c r="B20" s="9"/>
      <c r="C20" s="49" t="s">
        <v>18</v>
      </c>
      <c r="D20" s="50">
        <f>SUM(D6:D19)</f>
        <v>5347</v>
      </c>
      <c r="E20" s="51">
        <f>SUM(E6:E19)</f>
        <v>5361</v>
      </c>
      <c r="F20" s="51">
        <f>SUM(F6:F20)</f>
        <v>5311</v>
      </c>
      <c r="G20" s="51">
        <f>SUM(G6:G20)</f>
        <v>5209</v>
      </c>
      <c r="H20" s="52">
        <f>SUM(H6:H19)</f>
        <v>5141</v>
      </c>
      <c r="I20" s="53">
        <f>SUM(I6:I19)</f>
        <v>224</v>
      </c>
      <c r="J20" s="54">
        <f>SUM(J6:J19)</f>
        <v>222</v>
      </c>
      <c r="K20" s="54">
        <f>SUM(K6:K20)</f>
        <v>220</v>
      </c>
      <c r="L20" s="54">
        <f>SUM(L6:L20)</f>
        <v>219</v>
      </c>
      <c r="M20" s="55">
        <f>SUM(M6:M19)</f>
        <v>215</v>
      </c>
      <c r="N20" s="50">
        <v>23.1</v>
      </c>
      <c r="O20" s="51">
        <v>23.4</v>
      </c>
      <c r="P20" s="56">
        <f t="shared" si="0"/>
        <v>24.14090909090909</v>
      </c>
      <c r="Q20" s="56">
        <f t="shared" si="0"/>
        <v>23.78538812785388</v>
      </c>
      <c r="R20" s="56">
        <f t="shared" si="1"/>
        <v>23.911627906976744</v>
      </c>
      <c r="S20" s="14"/>
    </row>
    <row r="21" spans="1:19" ht="12.75">
      <c r="A21" s="1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4"/>
    </row>
    <row r="22" spans="1:19" ht="12.75">
      <c r="A22" s="1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4"/>
    </row>
    <row r="23" spans="1:19" ht="12.7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2:18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mergeCells count="3">
    <mergeCell ref="D4:H4"/>
    <mergeCell ref="I4:M4"/>
    <mergeCell ref="N4:R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2.25390625" style="0" customWidth="1"/>
    <col min="2" max="2" width="22.125" style="0" customWidth="1"/>
    <col min="3" max="3" width="5.125" style="0" customWidth="1"/>
    <col min="4" max="4" width="5.00390625" style="0" customWidth="1"/>
    <col min="5" max="5" width="5.125" style="0" customWidth="1"/>
    <col min="6" max="6" width="5.25390625" style="0" customWidth="1"/>
    <col min="7" max="7" width="5.125" style="0" customWidth="1"/>
    <col min="8" max="8" width="5.00390625" style="0" customWidth="1"/>
    <col min="9" max="10" width="5.125" style="0" customWidth="1"/>
    <col min="11" max="12" width="5.25390625" style="0" customWidth="1"/>
    <col min="13" max="13" width="5.125" style="0" customWidth="1"/>
    <col min="14" max="14" width="2.625" style="0" customWidth="1"/>
    <col min="15" max="15" width="13.00390625" style="0" customWidth="1"/>
    <col min="16" max="26" width="5.00390625" style="0" bestFit="1" customWidth="1"/>
  </cols>
  <sheetData>
    <row r="1" ht="12.75">
      <c r="L1" t="s">
        <v>78</v>
      </c>
    </row>
    <row r="2" spans="1:14" ht="25.5" customHeight="1">
      <c r="A2" s="1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2"/>
    </row>
    <row r="3" spans="1:14" ht="20.25" customHeight="1">
      <c r="A3" s="13"/>
      <c r="B3" s="81" t="s">
        <v>34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14"/>
    </row>
    <row r="4" spans="1:14" ht="21" customHeight="1">
      <c r="A4" s="13"/>
      <c r="B4" s="81" t="s">
        <v>35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14"/>
    </row>
    <row r="5" spans="1:14" ht="28.5" customHeight="1">
      <c r="A5" s="1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4"/>
    </row>
    <row r="6" spans="1:15" ht="19.5" customHeight="1">
      <c r="A6" s="13"/>
      <c r="B6" s="1" t="s">
        <v>36</v>
      </c>
      <c r="C6" s="80" t="s">
        <v>52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14"/>
      <c r="O6" t="s">
        <v>5</v>
      </c>
    </row>
    <row r="7" spans="1:26" ht="23.25" customHeight="1">
      <c r="A7" s="13"/>
      <c r="B7" s="10"/>
      <c r="C7" s="37" t="s">
        <v>41</v>
      </c>
      <c r="D7" s="38" t="s">
        <v>42</v>
      </c>
      <c r="E7" s="37" t="s">
        <v>43</v>
      </c>
      <c r="F7" s="38" t="s">
        <v>44</v>
      </c>
      <c r="G7" s="37" t="s">
        <v>45</v>
      </c>
      <c r="H7" s="38" t="s">
        <v>46</v>
      </c>
      <c r="I7" s="37" t="s">
        <v>47</v>
      </c>
      <c r="J7" s="38" t="s">
        <v>48</v>
      </c>
      <c r="K7" s="37" t="s">
        <v>49</v>
      </c>
      <c r="L7" s="38" t="s">
        <v>50</v>
      </c>
      <c r="M7" s="37" t="s">
        <v>51</v>
      </c>
      <c r="N7" s="14"/>
      <c r="P7" t="s">
        <v>41</v>
      </c>
      <c r="Q7" t="s">
        <v>42</v>
      </c>
      <c r="R7" t="s">
        <v>43</v>
      </c>
      <c r="S7" t="s">
        <v>44</v>
      </c>
      <c r="T7" t="s">
        <v>45</v>
      </c>
      <c r="U7" t="s">
        <v>46</v>
      </c>
      <c r="V7" t="s">
        <v>47</v>
      </c>
      <c r="W7" t="s">
        <v>48</v>
      </c>
      <c r="X7" t="s">
        <v>49</v>
      </c>
      <c r="Y7" t="s">
        <v>50</v>
      </c>
      <c r="Z7" t="s">
        <v>51</v>
      </c>
    </row>
    <row r="8" spans="1:14" ht="6" customHeight="1">
      <c r="A8" s="13"/>
      <c r="B8" s="10"/>
      <c r="C8" s="37"/>
      <c r="D8" s="38"/>
      <c r="E8" s="37"/>
      <c r="F8" s="38"/>
      <c r="G8" s="37"/>
      <c r="H8" s="38"/>
      <c r="I8" s="37"/>
      <c r="J8" s="38"/>
      <c r="K8" s="37"/>
      <c r="L8" s="38"/>
      <c r="M8" s="37"/>
      <c r="N8" s="14"/>
    </row>
    <row r="9" spans="1:26" ht="12.75">
      <c r="A9" s="13"/>
      <c r="B9" s="10" t="s">
        <v>37</v>
      </c>
      <c r="C9" s="35">
        <v>6396</v>
      </c>
      <c r="D9" s="19">
        <v>6072</v>
      </c>
      <c r="E9" s="35">
        <v>5856</v>
      </c>
      <c r="F9" s="19">
        <v>5810</v>
      </c>
      <c r="G9" s="35">
        <v>5893</v>
      </c>
      <c r="H9" s="19">
        <v>5863</v>
      </c>
      <c r="I9" s="35">
        <v>5789</v>
      </c>
      <c r="J9" s="19">
        <v>5798</v>
      </c>
      <c r="K9" s="35">
        <v>5756</v>
      </c>
      <c r="L9" s="19">
        <v>5507</v>
      </c>
      <c r="M9" s="35">
        <v>5489</v>
      </c>
      <c r="N9" s="14"/>
      <c r="O9" t="s">
        <v>37</v>
      </c>
      <c r="P9">
        <v>6396</v>
      </c>
      <c r="Q9">
        <v>6072</v>
      </c>
      <c r="R9">
        <v>5856</v>
      </c>
      <c r="S9">
        <v>5810</v>
      </c>
      <c r="T9">
        <v>5893</v>
      </c>
      <c r="U9">
        <v>5863</v>
      </c>
      <c r="V9">
        <v>5789</v>
      </c>
      <c r="W9">
        <v>5798</v>
      </c>
      <c r="X9">
        <v>5756</v>
      </c>
      <c r="Y9">
        <v>5507</v>
      </c>
      <c r="Z9">
        <v>5489</v>
      </c>
    </row>
    <row r="10" spans="1:26" ht="12.75">
      <c r="A10" s="13"/>
      <c r="B10" s="15" t="s">
        <v>53</v>
      </c>
      <c r="C10" s="36"/>
      <c r="D10" s="20"/>
      <c r="E10" s="36"/>
      <c r="F10" s="20"/>
      <c r="G10" s="36"/>
      <c r="H10" s="20"/>
      <c r="I10" s="36"/>
      <c r="J10" s="20"/>
      <c r="K10" s="36"/>
      <c r="L10" s="20"/>
      <c r="M10" s="36"/>
      <c r="N10" s="14"/>
      <c r="O10" t="s">
        <v>39</v>
      </c>
      <c r="P10">
        <v>801</v>
      </c>
      <c r="Q10">
        <v>867</v>
      </c>
      <c r="R10">
        <v>933</v>
      </c>
      <c r="S10">
        <v>1020</v>
      </c>
      <c r="T10">
        <v>1090</v>
      </c>
      <c r="U10">
        <v>1110</v>
      </c>
      <c r="V10">
        <v>1105</v>
      </c>
      <c r="W10">
        <v>1066</v>
      </c>
      <c r="X10">
        <v>1033</v>
      </c>
      <c r="Y10">
        <v>1220</v>
      </c>
      <c r="Z10">
        <v>1226</v>
      </c>
    </row>
    <row r="11" spans="1:14" ht="12.75">
      <c r="A11" s="13"/>
      <c r="B11" s="10" t="s">
        <v>39</v>
      </c>
      <c r="C11" s="35">
        <v>801</v>
      </c>
      <c r="D11" s="19">
        <v>867</v>
      </c>
      <c r="E11" s="35">
        <v>933</v>
      </c>
      <c r="F11" s="19">
        <v>1020</v>
      </c>
      <c r="G11" s="35">
        <v>1090</v>
      </c>
      <c r="H11" s="19">
        <v>1110</v>
      </c>
      <c r="I11" s="35">
        <v>1105</v>
      </c>
      <c r="J11" s="19">
        <v>1066</v>
      </c>
      <c r="K11" s="35">
        <v>1033</v>
      </c>
      <c r="L11" s="19">
        <v>1220</v>
      </c>
      <c r="M11" s="35">
        <v>1226</v>
      </c>
      <c r="N11" s="14"/>
    </row>
    <row r="12" spans="1:14" ht="13.5" thickBot="1">
      <c r="A12" s="13"/>
      <c r="B12" s="64" t="s">
        <v>38</v>
      </c>
      <c r="C12" s="65"/>
      <c r="D12" s="66"/>
      <c r="E12" s="65"/>
      <c r="F12" s="66"/>
      <c r="G12" s="65"/>
      <c r="H12" s="66"/>
      <c r="I12" s="65"/>
      <c r="J12" s="66"/>
      <c r="K12" s="65"/>
      <c r="L12" s="66"/>
      <c r="M12" s="65"/>
      <c r="N12" s="14"/>
    </row>
    <row r="13" spans="1:14" ht="21" customHeight="1" thickTop="1">
      <c r="A13" s="13"/>
      <c r="B13" s="15" t="s">
        <v>40</v>
      </c>
      <c r="C13" s="36">
        <f aca="true" t="shared" si="0" ref="C13:H13">SUM(C9:C12)</f>
        <v>7197</v>
      </c>
      <c r="D13" s="20">
        <f t="shared" si="0"/>
        <v>6939</v>
      </c>
      <c r="E13" s="36">
        <f t="shared" si="0"/>
        <v>6789</v>
      </c>
      <c r="F13" s="20">
        <f t="shared" si="0"/>
        <v>6830</v>
      </c>
      <c r="G13" s="36">
        <f t="shared" si="0"/>
        <v>6983</v>
      </c>
      <c r="H13" s="20">
        <f t="shared" si="0"/>
        <v>6973</v>
      </c>
      <c r="I13" s="36">
        <v>6994</v>
      </c>
      <c r="J13" s="20">
        <v>6864</v>
      </c>
      <c r="K13" s="36">
        <v>6789</v>
      </c>
      <c r="L13" s="20">
        <f>SUM(L9:L12)</f>
        <v>6727</v>
      </c>
      <c r="M13" s="36">
        <f>SUM(M9:M12)</f>
        <v>6715</v>
      </c>
      <c r="N13" s="14"/>
    </row>
    <row r="14" spans="1:14" ht="12.75">
      <c r="A14" s="1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4"/>
    </row>
    <row r="15" spans="1:14" ht="12.75">
      <c r="A15" s="1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4"/>
    </row>
    <row r="16" spans="1:14" ht="12.75">
      <c r="A16" s="13"/>
      <c r="B16" s="2"/>
      <c r="C16" s="2"/>
      <c r="D16" s="2" t="s">
        <v>5</v>
      </c>
      <c r="E16" s="2"/>
      <c r="F16" s="2"/>
      <c r="G16" s="2"/>
      <c r="H16" s="2"/>
      <c r="I16" s="2" t="s">
        <v>5</v>
      </c>
      <c r="J16" s="2"/>
      <c r="K16" s="2"/>
      <c r="L16" s="2"/>
      <c r="M16" s="2"/>
      <c r="N16" s="14"/>
    </row>
    <row r="17" spans="1:14" ht="12.75">
      <c r="A17" s="13"/>
      <c r="B17" s="2" t="s">
        <v>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4"/>
    </row>
    <row r="18" spans="1:14" ht="12.75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4"/>
    </row>
    <row r="19" spans="1:14" ht="12.75">
      <c r="A19" s="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4"/>
    </row>
    <row r="20" spans="1:14" ht="12.75">
      <c r="A20" s="1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2.75">
      <c r="A21" s="1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4"/>
    </row>
    <row r="22" spans="1:14" ht="12.75">
      <c r="A22" s="1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4"/>
    </row>
    <row r="23" spans="1:14" ht="12.75">
      <c r="A23" s="1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4"/>
    </row>
    <row r="24" spans="1:14" ht="12.75">
      <c r="A24" s="1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4"/>
    </row>
    <row r="25" spans="1:14" ht="12.75">
      <c r="A25" s="1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4"/>
    </row>
    <row r="26" spans="1:14" ht="12.75">
      <c r="A26" s="1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4"/>
    </row>
    <row r="27" spans="1:14" ht="12.75">
      <c r="A27" s="1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4"/>
    </row>
    <row r="28" spans="1:14" ht="12.75">
      <c r="A28" s="1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4"/>
    </row>
    <row r="29" spans="1:14" ht="12.75">
      <c r="A29" s="1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4"/>
    </row>
    <row r="30" spans="1:14" ht="12.75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4"/>
    </row>
    <row r="31" spans="1:14" ht="12.75">
      <c r="A31" s="1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4"/>
    </row>
    <row r="32" spans="1:14" ht="12.75">
      <c r="A32" s="1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4"/>
    </row>
    <row r="33" spans="1:14" ht="12.75">
      <c r="A33" s="1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4"/>
    </row>
    <row r="34" spans="1:14" ht="12.75">
      <c r="A34" s="1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4"/>
    </row>
    <row r="35" spans="1:14" ht="12.75">
      <c r="A35" s="1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4"/>
    </row>
    <row r="36" spans="1:14" ht="12.75">
      <c r="A36" s="1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4"/>
    </row>
    <row r="37" spans="1:14" ht="12.75">
      <c r="A37" s="1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4"/>
    </row>
    <row r="38" spans="1:14" ht="12.75">
      <c r="A38" s="1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4"/>
    </row>
    <row r="39" spans="1:14" ht="12.75">
      <c r="A39" s="1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4"/>
    </row>
    <row r="40" spans="1:14" ht="12.75">
      <c r="A40" s="1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4"/>
    </row>
    <row r="41" spans="1:14" ht="12.75">
      <c r="A41" s="1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4"/>
    </row>
    <row r="42" spans="1:14" ht="12.75">
      <c r="A42" s="1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4"/>
    </row>
    <row r="43" spans="1:14" ht="12.75">
      <c r="A43" s="1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4"/>
    </row>
    <row r="44" spans="1:14" ht="12.75">
      <c r="A44" s="1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4"/>
    </row>
    <row r="45" spans="1:14" ht="12.75">
      <c r="A45" s="1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4"/>
    </row>
    <row r="46" spans="1:14" ht="12.75">
      <c r="A46" s="1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4"/>
    </row>
    <row r="47" spans="1:14" ht="12.75">
      <c r="A47" s="1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7"/>
    </row>
  </sheetData>
  <mergeCells count="3">
    <mergeCell ref="C6:M6"/>
    <mergeCell ref="B3:M3"/>
    <mergeCell ref="B4:M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I37" sqref="I37"/>
    </sheetView>
  </sheetViews>
  <sheetFormatPr defaultColWidth="9.00390625" defaultRowHeight="12.75"/>
  <cols>
    <col min="1" max="1" width="9.25390625" style="0" customWidth="1"/>
    <col min="2" max="2" width="12.375" style="0" customWidth="1"/>
    <col min="3" max="7" width="10.75390625" style="0" customWidth="1"/>
  </cols>
  <sheetData>
    <row r="1" ht="12.75">
      <c r="G1" t="s">
        <v>77</v>
      </c>
    </row>
    <row r="2" spans="1:8" ht="12.75">
      <c r="A2" s="10"/>
      <c r="B2" s="19"/>
      <c r="C2" s="19"/>
      <c r="D2" s="19"/>
      <c r="E2" s="19"/>
      <c r="F2" s="19"/>
      <c r="G2" s="19"/>
      <c r="H2" s="12"/>
    </row>
    <row r="3" spans="1:8" ht="25.5" customHeight="1">
      <c r="A3" s="13"/>
      <c r="B3" s="81" t="s">
        <v>74</v>
      </c>
      <c r="C3" s="81"/>
      <c r="D3" s="81"/>
      <c r="E3" s="81"/>
      <c r="F3" s="81"/>
      <c r="G3" s="81"/>
      <c r="H3" s="14"/>
    </row>
    <row r="4" spans="1:8" ht="12.75">
      <c r="A4" s="13"/>
      <c r="B4" s="2"/>
      <c r="C4" s="2"/>
      <c r="D4" s="2"/>
      <c r="E4" s="2"/>
      <c r="F4" s="2"/>
      <c r="G4" s="2"/>
      <c r="H4" s="14"/>
    </row>
    <row r="5" spans="1:8" ht="21" customHeight="1">
      <c r="A5" s="13"/>
      <c r="B5" s="8" t="s">
        <v>73</v>
      </c>
      <c r="C5" s="47">
        <v>2000</v>
      </c>
      <c r="D5" s="47">
        <v>2001</v>
      </c>
      <c r="E5" s="47">
        <v>2002</v>
      </c>
      <c r="F5" s="47">
        <v>2003</v>
      </c>
      <c r="G5" s="47">
        <v>2004</v>
      </c>
      <c r="H5" s="14"/>
    </row>
    <row r="6" spans="1:8" ht="15.75">
      <c r="A6" s="13"/>
      <c r="B6" s="46" t="s">
        <v>6</v>
      </c>
      <c r="C6" s="68">
        <v>49</v>
      </c>
      <c r="D6" s="68">
        <v>36</v>
      </c>
      <c r="E6" s="68">
        <v>49</v>
      </c>
      <c r="F6" s="68">
        <v>26</v>
      </c>
      <c r="G6" s="68">
        <v>28</v>
      </c>
      <c r="H6" s="14"/>
    </row>
    <row r="7" spans="1:8" ht="15.75">
      <c r="A7" s="13"/>
      <c r="B7" s="46" t="s">
        <v>7</v>
      </c>
      <c r="C7" s="68">
        <v>55</v>
      </c>
      <c r="D7" s="68">
        <v>44</v>
      </c>
      <c r="E7" s="68">
        <v>45</v>
      </c>
      <c r="F7" s="68">
        <v>45</v>
      </c>
      <c r="G7" s="68">
        <v>51</v>
      </c>
      <c r="H7" s="14"/>
    </row>
    <row r="8" spans="1:8" ht="15.75">
      <c r="A8" s="13"/>
      <c r="B8" s="46" t="s">
        <v>8</v>
      </c>
      <c r="C8" s="68">
        <v>74</v>
      </c>
      <c r="D8" s="68">
        <v>49</v>
      </c>
      <c r="E8" s="68">
        <v>60</v>
      </c>
      <c r="F8" s="68">
        <v>45</v>
      </c>
      <c r="G8" s="68">
        <v>45</v>
      </c>
      <c r="H8" s="14"/>
    </row>
    <row r="9" spans="1:8" ht="15.75">
      <c r="A9" s="13"/>
      <c r="B9" s="46" t="s">
        <v>9</v>
      </c>
      <c r="C9" s="68">
        <v>53</v>
      </c>
      <c r="D9" s="68">
        <v>58</v>
      </c>
      <c r="E9" s="68">
        <v>46</v>
      </c>
      <c r="F9" s="68">
        <v>47</v>
      </c>
      <c r="G9" s="68">
        <v>49</v>
      </c>
      <c r="H9" s="14"/>
    </row>
    <row r="10" spans="1:8" ht="15.75">
      <c r="A10" s="13"/>
      <c r="B10" s="46" t="s">
        <v>56</v>
      </c>
      <c r="C10" s="68">
        <v>16</v>
      </c>
      <c r="D10" s="68">
        <v>11</v>
      </c>
      <c r="E10" s="68">
        <v>15</v>
      </c>
      <c r="F10" s="68">
        <v>21</v>
      </c>
      <c r="G10" s="68">
        <v>20</v>
      </c>
      <c r="H10" s="14"/>
    </row>
    <row r="11" spans="1:8" ht="15.75">
      <c r="A11" s="13"/>
      <c r="B11" s="46" t="s">
        <v>10</v>
      </c>
      <c r="C11" s="68">
        <v>52</v>
      </c>
      <c r="D11" s="68">
        <v>45</v>
      </c>
      <c r="E11" s="68">
        <v>46</v>
      </c>
      <c r="F11" s="68">
        <v>41</v>
      </c>
      <c r="G11" s="68">
        <v>21</v>
      </c>
      <c r="H11" s="14"/>
    </row>
    <row r="12" spans="1:8" ht="15.75">
      <c r="A12" s="13"/>
      <c r="B12" s="46" t="s">
        <v>11</v>
      </c>
      <c r="C12" s="68">
        <v>57</v>
      </c>
      <c r="D12" s="68">
        <v>46</v>
      </c>
      <c r="E12" s="68">
        <v>57</v>
      </c>
      <c r="F12" s="68">
        <v>45</v>
      </c>
      <c r="G12" s="68">
        <v>42</v>
      </c>
      <c r="H12" s="14"/>
    </row>
    <row r="13" spans="1:8" ht="15.75">
      <c r="A13" s="13"/>
      <c r="B13" s="46" t="s">
        <v>12</v>
      </c>
      <c r="C13" s="68">
        <v>78</v>
      </c>
      <c r="D13" s="68">
        <v>82</v>
      </c>
      <c r="E13" s="68">
        <v>78</v>
      </c>
      <c r="F13" s="68">
        <v>78</v>
      </c>
      <c r="G13" s="68">
        <v>79</v>
      </c>
      <c r="H13" s="14"/>
    </row>
    <row r="14" spans="1:8" ht="15.75">
      <c r="A14" s="13"/>
      <c r="B14" s="46" t="s">
        <v>13</v>
      </c>
      <c r="C14" s="68">
        <v>25</v>
      </c>
      <c r="D14" s="68">
        <v>27</v>
      </c>
      <c r="E14" s="68">
        <v>21</v>
      </c>
      <c r="F14" s="68">
        <v>27</v>
      </c>
      <c r="G14" s="68">
        <v>23</v>
      </c>
      <c r="H14" s="14"/>
    </row>
    <row r="15" spans="1:8" ht="15.75">
      <c r="A15" s="13"/>
      <c r="B15" s="46" t="s">
        <v>14</v>
      </c>
      <c r="C15" s="68">
        <v>31</v>
      </c>
      <c r="D15" s="68">
        <v>32</v>
      </c>
      <c r="E15" s="68">
        <v>35</v>
      </c>
      <c r="F15" s="68">
        <v>32</v>
      </c>
      <c r="G15" s="68">
        <v>22</v>
      </c>
      <c r="H15" s="14"/>
    </row>
    <row r="16" spans="1:8" ht="15.75">
      <c r="A16" s="13"/>
      <c r="B16" s="46" t="s">
        <v>15</v>
      </c>
      <c r="C16" s="68">
        <v>32</v>
      </c>
      <c r="D16" s="68">
        <v>43</v>
      </c>
      <c r="E16" s="68">
        <v>35</v>
      </c>
      <c r="F16" s="68">
        <v>39</v>
      </c>
      <c r="G16" s="68">
        <v>40</v>
      </c>
      <c r="H16" s="14"/>
    </row>
    <row r="17" spans="1:8" ht="15.75">
      <c r="A17" s="13"/>
      <c r="B17" s="67" t="s">
        <v>16</v>
      </c>
      <c r="C17" s="68">
        <v>57</v>
      </c>
      <c r="D17" s="68">
        <v>47</v>
      </c>
      <c r="E17" s="68">
        <v>52</v>
      </c>
      <c r="F17" s="68">
        <v>53</v>
      </c>
      <c r="G17" s="68">
        <v>51</v>
      </c>
      <c r="H17" s="14"/>
    </row>
    <row r="18" spans="1:8" ht="15.75">
      <c r="A18" s="13"/>
      <c r="B18" s="67" t="s">
        <v>17</v>
      </c>
      <c r="C18" s="68">
        <v>57</v>
      </c>
      <c r="D18" s="68">
        <v>52</v>
      </c>
      <c r="E18" s="68">
        <v>35</v>
      </c>
      <c r="F18" s="68">
        <v>27</v>
      </c>
      <c r="G18" s="68">
        <v>44</v>
      </c>
      <c r="H18" s="14"/>
    </row>
    <row r="19" spans="1:8" ht="15.75">
      <c r="A19" s="13"/>
      <c r="B19" s="67" t="s">
        <v>57</v>
      </c>
      <c r="C19" s="68">
        <v>52</v>
      </c>
      <c r="D19" s="68">
        <v>51</v>
      </c>
      <c r="E19" s="68">
        <v>36</v>
      </c>
      <c r="F19" s="68">
        <v>41</v>
      </c>
      <c r="G19" s="68">
        <v>53</v>
      </c>
      <c r="H19" s="14"/>
    </row>
    <row r="20" spans="1:8" ht="21.75" customHeight="1">
      <c r="A20" s="13"/>
      <c r="B20" s="69" t="s">
        <v>18</v>
      </c>
      <c r="C20" s="70">
        <f>SUM(C6:C19)</f>
        <v>688</v>
      </c>
      <c r="D20" s="70">
        <f>SUM(D6:D19)</f>
        <v>623</v>
      </c>
      <c r="E20" s="70">
        <f>SUM(E6:E20)</f>
        <v>610</v>
      </c>
      <c r="F20" s="70">
        <f>SUM(F6:F19)</f>
        <v>567</v>
      </c>
      <c r="G20" s="70">
        <f>SUM(G6:G19)</f>
        <v>568</v>
      </c>
      <c r="H20" s="14"/>
    </row>
    <row r="21" spans="1:8" ht="15.75">
      <c r="A21" s="13"/>
      <c r="B21" s="71"/>
      <c r="C21" s="71"/>
      <c r="D21" s="71"/>
      <c r="E21" s="71"/>
      <c r="F21" s="71"/>
      <c r="G21" s="68"/>
      <c r="H21" s="14"/>
    </row>
    <row r="22" spans="1:8" ht="15.75">
      <c r="A22" s="13"/>
      <c r="B22" s="71" t="s">
        <v>58</v>
      </c>
      <c r="C22" s="68">
        <v>48</v>
      </c>
      <c r="D22" s="68">
        <v>42</v>
      </c>
      <c r="E22" s="68">
        <v>69</v>
      </c>
      <c r="F22" s="68">
        <v>62</v>
      </c>
      <c r="G22" s="68">
        <v>58</v>
      </c>
      <c r="H22" s="14"/>
    </row>
    <row r="23" spans="1:8" ht="12.75">
      <c r="A23" s="13"/>
      <c r="B23" s="2"/>
      <c r="C23" s="2"/>
      <c r="D23" s="2"/>
      <c r="E23" s="2"/>
      <c r="F23" s="2"/>
      <c r="G23" s="2"/>
      <c r="H23" s="14"/>
    </row>
    <row r="24" spans="1:8" ht="66.75" customHeight="1">
      <c r="A24" s="13"/>
      <c r="B24" s="84" t="s">
        <v>72</v>
      </c>
      <c r="C24" s="84"/>
      <c r="D24" s="84"/>
      <c r="E24" s="84"/>
      <c r="F24" s="84"/>
      <c r="G24" s="84"/>
      <c r="H24" s="14"/>
    </row>
    <row r="25" spans="1:8" ht="12" customHeight="1">
      <c r="A25" s="13"/>
      <c r="B25" s="42"/>
      <c r="C25" s="42"/>
      <c r="D25" s="42"/>
      <c r="E25" s="42"/>
      <c r="F25" s="42"/>
      <c r="G25" s="42"/>
      <c r="H25" s="14"/>
    </row>
    <row r="26" spans="1:8" ht="25.5" customHeight="1">
      <c r="A26" s="13"/>
      <c r="B26" s="10" t="s">
        <v>59</v>
      </c>
      <c r="C26" s="19"/>
      <c r="D26" s="43" t="s">
        <v>71</v>
      </c>
      <c r="E26" s="82" t="s">
        <v>60</v>
      </c>
      <c r="F26" s="82"/>
      <c r="G26" s="83"/>
      <c r="H26" s="14"/>
    </row>
    <row r="27" spans="1:8" ht="17.25" customHeight="1">
      <c r="A27" s="13"/>
      <c r="B27" s="18" t="s">
        <v>69</v>
      </c>
      <c r="C27" s="41" t="s">
        <v>70</v>
      </c>
      <c r="D27" s="44" t="s">
        <v>75</v>
      </c>
      <c r="E27" s="48" t="s">
        <v>69</v>
      </c>
      <c r="F27" s="18" t="s">
        <v>67</v>
      </c>
      <c r="G27" s="39" t="s">
        <v>68</v>
      </c>
      <c r="H27" s="14"/>
    </row>
    <row r="28" spans="1:8" ht="12.75">
      <c r="A28" s="13"/>
      <c r="B28" s="18" t="s">
        <v>41</v>
      </c>
      <c r="C28" s="45">
        <v>708</v>
      </c>
      <c r="D28" s="36"/>
      <c r="E28" s="18" t="s">
        <v>47</v>
      </c>
      <c r="F28" s="45">
        <v>688</v>
      </c>
      <c r="G28" s="40"/>
      <c r="H28" s="14"/>
    </row>
    <row r="29" spans="1:8" ht="12.75">
      <c r="A29" s="13"/>
      <c r="B29" s="18" t="s">
        <v>42</v>
      </c>
      <c r="C29" s="45">
        <v>597</v>
      </c>
      <c r="D29" s="1"/>
      <c r="E29" s="18" t="s">
        <v>48</v>
      </c>
      <c r="F29" s="45">
        <v>623</v>
      </c>
      <c r="G29" s="40"/>
      <c r="H29" s="14"/>
    </row>
    <row r="30" spans="1:8" ht="12.75">
      <c r="A30" s="13"/>
      <c r="B30" s="18" t="s">
        <v>43</v>
      </c>
      <c r="C30" s="45">
        <v>609</v>
      </c>
      <c r="D30" s="1"/>
      <c r="E30" s="18" t="s">
        <v>49</v>
      </c>
      <c r="F30" s="45">
        <v>610</v>
      </c>
      <c r="G30" s="40"/>
      <c r="H30" s="14"/>
    </row>
    <row r="31" spans="1:8" ht="12.75">
      <c r="A31" s="13"/>
      <c r="B31" s="18" t="s">
        <v>44</v>
      </c>
      <c r="C31" s="45">
        <v>611</v>
      </c>
      <c r="D31" s="1"/>
      <c r="E31" s="18" t="s">
        <v>50</v>
      </c>
      <c r="F31" s="45">
        <v>567</v>
      </c>
      <c r="G31" s="40"/>
      <c r="H31" s="14"/>
    </row>
    <row r="32" spans="1:8" ht="12.75">
      <c r="A32" s="13"/>
      <c r="B32" s="18" t="s">
        <v>45</v>
      </c>
      <c r="C32" s="45">
        <v>568</v>
      </c>
      <c r="D32" s="1"/>
      <c r="E32" s="18" t="s">
        <v>51</v>
      </c>
      <c r="F32" s="45">
        <v>568</v>
      </c>
      <c r="G32" s="40"/>
      <c r="H32" s="14"/>
    </row>
    <row r="33" spans="1:9" ht="12.75">
      <c r="A33" s="13"/>
      <c r="B33" s="18" t="s">
        <v>46</v>
      </c>
      <c r="C33" s="45">
        <v>542</v>
      </c>
      <c r="D33" s="1"/>
      <c r="E33" s="18" t="s">
        <v>61</v>
      </c>
      <c r="F33" s="18"/>
      <c r="G33" s="40">
        <v>542</v>
      </c>
      <c r="H33" s="14"/>
      <c r="I33" t="s">
        <v>5</v>
      </c>
    </row>
    <row r="34" spans="1:8" ht="12.75">
      <c r="A34" s="13"/>
      <c r="B34" s="18" t="s">
        <v>47</v>
      </c>
      <c r="C34" s="45">
        <v>574</v>
      </c>
      <c r="D34" s="1"/>
      <c r="E34" s="18" t="s">
        <v>62</v>
      </c>
      <c r="F34" s="18"/>
      <c r="G34" s="40">
        <v>574</v>
      </c>
      <c r="H34" s="14"/>
    </row>
    <row r="35" spans="1:8" ht="12.75">
      <c r="A35" s="13"/>
      <c r="B35" s="18" t="s">
        <v>48</v>
      </c>
      <c r="C35" s="45">
        <v>552</v>
      </c>
      <c r="D35" s="1"/>
      <c r="E35" s="18" t="s">
        <v>63</v>
      </c>
      <c r="F35" s="18"/>
      <c r="G35" s="40">
        <v>552</v>
      </c>
      <c r="H35" s="14"/>
    </row>
    <row r="36" spans="1:8" ht="12.75">
      <c r="A36" s="13"/>
      <c r="B36" s="18" t="s">
        <v>49</v>
      </c>
      <c r="C36" s="45">
        <v>561</v>
      </c>
      <c r="D36" s="1"/>
      <c r="E36" s="18" t="s">
        <v>64</v>
      </c>
      <c r="F36" s="18"/>
      <c r="G36" s="40">
        <v>560</v>
      </c>
      <c r="H36" s="14"/>
    </row>
    <row r="37" spans="1:8" ht="12.75">
      <c r="A37" s="13"/>
      <c r="B37" s="18" t="s">
        <v>50</v>
      </c>
      <c r="C37" s="45">
        <v>492</v>
      </c>
      <c r="D37" s="1"/>
      <c r="E37" s="18" t="s">
        <v>65</v>
      </c>
      <c r="F37" s="18"/>
      <c r="G37" s="40">
        <v>500</v>
      </c>
      <c r="H37" s="14"/>
    </row>
    <row r="38" spans="1:8" ht="12.75">
      <c r="A38" s="13"/>
      <c r="B38" s="18" t="s">
        <v>51</v>
      </c>
      <c r="C38" s="45"/>
      <c r="D38" s="1"/>
      <c r="E38" s="18" t="s">
        <v>66</v>
      </c>
      <c r="F38" s="18"/>
      <c r="G38" s="40">
        <v>500</v>
      </c>
      <c r="H38" s="14"/>
    </row>
    <row r="39" spans="1:8" ht="12.75">
      <c r="A39" s="13"/>
      <c r="B39" s="2"/>
      <c r="C39" s="2"/>
      <c r="D39" s="2"/>
      <c r="E39" s="2"/>
      <c r="F39" s="2"/>
      <c r="G39" s="2"/>
      <c r="H39" s="14"/>
    </row>
    <row r="40" spans="1:8" ht="30.75" customHeight="1">
      <c r="A40" s="15"/>
      <c r="B40" s="20"/>
      <c r="C40" s="20"/>
      <c r="D40" s="20"/>
      <c r="E40" s="20"/>
      <c r="F40" s="20"/>
      <c r="G40" s="20"/>
      <c r="H40" s="17"/>
    </row>
  </sheetData>
  <mergeCells count="3">
    <mergeCell ref="E26:G26"/>
    <mergeCell ref="B24:G24"/>
    <mergeCell ref="B3:G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Rózsásné Horváth Erzsébet</dc:creator>
  <cp:keywords/>
  <dc:description/>
  <cp:lastModifiedBy>PM Hivatal</cp:lastModifiedBy>
  <cp:lastPrinted>2004-10-26T08:21:22Z</cp:lastPrinted>
  <dcterms:created xsi:type="dcterms:W3CDTF">2004-09-30T07:25:30Z</dcterms:created>
  <dcterms:modified xsi:type="dcterms:W3CDTF">2004-10-26T08:23:57Z</dcterms:modified>
  <cp:category/>
  <cp:version/>
  <cp:contentType/>
  <cp:contentStatus/>
</cp:coreProperties>
</file>