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pótigények" sheetId="1" r:id="rId1"/>
  </sheets>
  <definedNames>
    <definedName name="_xlnm.Print_Titles" localSheetId="0">'pótigények'!$1:$3</definedName>
    <definedName name="_xlnm.Print_Area" localSheetId="0">'pótigények'!$A$1:$M$62</definedName>
  </definedNames>
  <calcPr fullCalcOnLoad="1"/>
</workbook>
</file>

<file path=xl/sharedStrings.xml><?xml version="1.0" encoding="utf-8"?>
<sst xmlns="http://schemas.openxmlformats.org/spreadsheetml/2006/main" count="80" uniqueCount="76">
  <si>
    <t>Pótelőirányzat</t>
  </si>
  <si>
    <t>Megjegyzés</t>
  </si>
  <si>
    <t xml:space="preserve">személyi </t>
  </si>
  <si>
    <t>juttatás</t>
  </si>
  <si>
    <t>munk.terh.</t>
  </si>
  <si>
    <t>járulékok</t>
  </si>
  <si>
    <t>dologi</t>
  </si>
  <si>
    <t>jellegű</t>
  </si>
  <si>
    <t>felh.c.</t>
  </si>
  <si>
    <t>átadás</t>
  </si>
  <si>
    <t>műk.c.</t>
  </si>
  <si>
    <t>Ellátottak</t>
  </si>
  <si>
    <t>juttatása</t>
  </si>
  <si>
    <t>felújítás</t>
  </si>
  <si>
    <t>felhalm.</t>
  </si>
  <si>
    <t>kiadás</t>
  </si>
  <si>
    <t>Kiadás</t>
  </si>
  <si>
    <t>összesen</t>
  </si>
  <si>
    <t>Javasolt pótelőirányzatból:</t>
  </si>
  <si>
    <t>igényelt</t>
  </si>
  <si>
    <t>összeg</t>
  </si>
  <si>
    <t>javasolt</t>
  </si>
  <si>
    <t>Feladat megnevezése</t>
  </si>
  <si>
    <t>Önkormányzati intézmények</t>
  </si>
  <si>
    <t>Városgondnokság</t>
  </si>
  <si>
    <t>Szociális Gondozási Központ</t>
  </si>
  <si>
    <t>Németh István Általános Iskola</t>
  </si>
  <si>
    <t>Óvodai és Egészségügyi Gondnokság</t>
  </si>
  <si>
    <t>Mindösszesen</t>
  </si>
  <si>
    <t>Körősi Csoma Sándor utca csapadékvíz elvezetés</t>
  </si>
  <si>
    <t>Otthonápolási szolgálat 2003.évi hiánya</t>
  </si>
  <si>
    <t xml:space="preserve">OEP részleges </t>
  </si>
  <si>
    <t>finanszírozás miatt</t>
  </si>
  <si>
    <t>Egyéb szervek támogatása</t>
  </si>
  <si>
    <t>Fűtési rendszer meghibásodása miatt szivattyú és</t>
  </si>
  <si>
    <t>tartozékok beszerzése</t>
  </si>
  <si>
    <t xml:space="preserve">Rehabilitációs hozzájárulás mértékének növekedése  </t>
  </si>
  <si>
    <t>miatti többlet támogatás</t>
  </si>
  <si>
    <t>Kaposvári Tömegközlekedési Rt</t>
  </si>
  <si>
    <t>új autóbusz vásárlása</t>
  </si>
  <si>
    <t xml:space="preserve">(KT RT 7.000 eFt sajáterő) </t>
  </si>
  <si>
    <t>Közterület Felügyelet részére gépkocsi vásárlás</t>
  </si>
  <si>
    <t xml:space="preserve">Polgármesteri Hivatal </t>
  </si>
  <si>
    <t>Takáts Gyula Alapítvány társalapítói támogatása</t>
  </si>
  <si>
    <t>1/3 része</t>
  </si>
  <si>
    <t xml:space="preserve">alapítvány indulótőke </t>
  </si>
  <si>
    <t>Kaposvár Lovas, Motoros Bűnmegelőzési</t>
  </si>
  <si>
    <t>Egyesület - motoros küldöttség Brüsszelbe</t>
  </si>
  <si>
    <t>EU csatlakozásunk</t>
  </si>
  <si>
    <t>tiszteletére</t>
  </si>
  <si>
    <t xml:space="preserve">Kaposvár Város Közbiztonságáért Alapítvány </t>
  </si>
  <si>
    <t>támogatása</t>
  </si>
  <si>
    <t>1 fő hivatásos gondnok képzésére</t>
  </si>
  <si>
    <t>Helyettes szülői hálózat működtetésére</t>
  </si>
  <si>
    <t>Kinizsi Pál Élelmiszeripari Szakképző Iskola és Gimnázium</t>
  </si>
  <si>
    <t xml:space="preserve">Rendszeres délutáni foglalkozások személyi </t>
  </si>
  <si>
    <t xml:space="preserve">takarítási ktg-ek </t>
  </si>
  <si>
    <t>csökkenése terhére</t>
  </si>
  <si>
    <t>Városi Sportcsarnok</t>
  </si>
  <si>
    <t xml:space="preserve">100. Tagú Cigányzenekar koncertjének </t>
  </si>
  <si>
    <t>többlet költségeire</t>
  </si>
  <si>
    <t>1 db villanysütő beszerzésére</t>
  </si>
  <si>
    <t>Rippl-Rónai József Közlekedési Szakképző Iskola és Kollégium</t>
  </si>
  <si>
    <t>juttatás zárolt összegének visszapótlása</t>
  </si>
  <si>
    <t>Ebből: Működési</t>
  </si>
  <si>
    <t xml:space="preserve">          Felhalmozási</t>
  </si>
  <si>
    <t xml:space="preserve">      - dologi kiadások előirányzata</t>
  </si>
  <si>
    <t xml:space="preserve">      - személyi juttatás előirányzata</t>
  </si>
  <si>
    <t>Regionális Családsegítő és Megyei Gyermekjóléti Módszertani Családsegítő Központ</t>
  </si>
  <si>
    <t>Magántanuló gyógypedagógiai fejlesztésének ktg</t>
  </si>
  <si>
    <t>Lakossági önerős járdaépítésre a beérk.pályázatok alapján</t>
  </si>
  <si>
    <t>Raoul Wallenberg kiállítás költségeire</t>
  </si>
  <si>
    <t xml:space="preserve">2004.06.30-ig pályázati </t>
  </si>
  <si>
    <t>forrásból biztosított</t>
  </si>
  <si>
    <t xml:space="preserve">Utcai szociális munkás továbbfoglalkoztatására </t>
  </si>
  <si>
    <t>2004.07.01-től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</si>
</sst>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sz val="14"/>
      <name val="Arial"/>
      <family val="0"/>
    </font>
    <font>
      <b/>
      <sz val="14"/>
      <name val="Times New Roman CE"/>
      <family val="1"/>
    </font>
    <font>
      <sz val="14"/>
      <name val="Times New Roman C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0" xfId="0" applyFont="1" applyAlignment="1">
      <alignment/>
    </xf>
    <xf numFmtId="0" fontId="6" fillId="0" borderId="4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1"/>
  <sheetViews>
    <sheetView tabSelected="1" view="pageBreakPreview" zoomScale="75" zoomScaleNormal="75" zoomScaleSheetLayoutView="75" workbookViewId="0" topLeftCell="A1">
      <selection activeCell="A63" sqref="A63"/>
    </sheetView>
  </sheetViews>
  <sheetFormatPr defaultColWidth="9.140625" defaultRowHeight="12.75"/>
  <cols>
    <col min="1" max="1" width="66.28125" style="0" customWidth="1"/>
    <col min="2" max="2" width="10.140625" style="0" bestFit="1" customWidth="1"/>
    <col min="3" max="3" width="9.28125" style="0" bestFit="1" customWidth="1"/>
    <col min="4" max="4" width="23.28125" style="0" customWidth="1"/>
    <col min="5" max="5" width="9.28125" style="0" bestFit="1" customWidth="1"/>
    <col min="6" max="6" width="11.28125" style="0" bestFit="1" customWidth="1"/>
    <col min="7" max="9" width="9.28125" style="0" bestFit="1" customWidth="1"/>
    <col min="10" max="10" width="11.57421875" style="0" bestFit="1" customWidth="1"/>
    <col min="11" max="12" width="9.28125" style="0" bestFit="1" customWidth="1"/>
    <col min="13" max="13" width="11.421875" style="0" bestFit="1" customWidth="1"/>
  </cols>
  <sheetData>
    <row r="1" spans="1:13" ht="18.75">
      <c r="A1" s="3" t="s">
        <v>22</v>
      </c>
      <c r="B1" s="25" t="s">
        <v>0</v>
      </c>
      <c r="C1" s="26"/>
      <c r="D1" s="3" t="s">
        <v>1</v>
      </c>
      <c r="E1" s="25" t="s">
        <v>18</v>
      </c>
      <c r="F1" s="27"/>
      <c r="G1" s="27"/>
      <c r="H1" s="27"/>
      <c r="I1" s="27"/>
      <c r="J1" s="27"/>
      <c r="K1" s="27"/>
      <c r="L1" s="27"/>
      <c r="M1" s="26"/>
    </row>
    <row r="2" spans="1:13" ht="18.75">
      <c r="A2" s="4"/>
      <c r="B2" s="3" t="s">
        <v>19</v>
      </c>
      <c r="C2" s="3" t="s">
        <v>21</v>
      </c>
      <c r="D2" s="4"/>
      <c r="E2" s="3" t="s">
        <v>2</v>
      </c>
      <c r="F2" s="3" t="s">
        <v>4</v>
      </c>
      <c r="G2" s="3" t="s">
        <v>6</v>
      </c>
      <c r="H2" s="3" t="s">
        <v>8</v>
      </c>
      <c r="I2" s="3" t="s">
        <v>10</v>
      </c>
      <c r="J2" s="3" t="s">
        <v>11</v>
      </c>
      <c r="K2" s="3" t="s">
        <v>13</v>
      </c>
      <c r="L2" s="3" t="s">
        <v>14</v>
      </c>
      <c r="M2" s="3" t="s">
        <v>16</v>
      </c>
    </row>
    <row r="3" spans="1:13" ht="18.75">
      <c r="A3" s="5"/>
      <c r="B3" s="5" t="s">
        <v>20</v>
      </c>
      <c r="C3" s="5" t="s">
        <v>20</v>
      </c>
      <c r="D3" s="5"/>
      <c r="E3" s="5" t="s">
        <v>3</v>
      </c>
      <c r="F3" s="5" t="s">
        <v>5</v>
      </c>
      <c r="G3" s="5" t="s">
        <v>7</v>
      </c>
      <c r="H3" s="5" t="s">
        <v>9</v>
      </c>
      <c r="I3" s="5" t="s">
        <v>9</v>
      </c>
      <c r="J3" s="5" t="s">
        <v>12</v>
      </c>
      <c r="K3" s="5"/>
      <c r="L3" s="5" t="s">
        <v>15</v>
      </c>
      <c r="M3" s="5" t="s">
        <v>17</v>
      </c>
    </row>
    <row r="4" spans="1:13" ht="18.75">
      <c r="A4" s="6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9.5">
      <c r="A5" s="8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8.75">
      <c r="A6" s="9" t="s">
        <v>29</v>
      </c>
      <c r="B6" s="9">
        <v>1120</v>
      </c>
      <c r="C6" s="9">
        <v>1120</v>
      </c>
      <c r="D6" s="9"/>
      <c r="E6" s="9"/>
      <c r="F6" s="9"/>
      <c r="G6" s="9"/>
      <c r="H6" s="9"/>
      <c r="I6" s="9"/>
      <c r="J6" s="9"/>
      <c r="K6" s="9">
        <v>1120</v>
      </c>
      <c r="L6" s="9"/>
      <c r="M6" s="9">
        <f>SUM(E6:L6)</f>
        <v>1120</v>
      </c>
    </row>
    <row r="7" spans="1:14" ht="18.75">
      <c r="A7" s="9" t="s">
        <v>70</v>
      </c>
      <c r="B7" s="9">
        <v>5400</v>
      </c>
      <c r="C7" s="9">
        <v>5400</v>
      </c>
      <c r="D7" s="9"/>
      <c r="E7" s="9"/>
      <c r="F7" s="9"/>
      <c r="G7" s="9"/>
      <c r="H7" s="9"/>
      <c r="I7" s="9"/>
      <c r="J7" s="9"/>
      <c r="K7" s="9"/>
      <c r="L7" s="9">
        <v>5400</v>
      </c>
      <c r="M7" s="9">
        <f>SUM(E7:L7)</f>
        <v>5400</v>
      </c>
      <c r="N7" s="2"/>
    </row>
    <row r="8" spans="1:14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"/>
    </row>
    <row r="9" spans="1:14" ht="19.5">
      <c r="A9" s="8" t="s">
        <v>27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1"/>
      <c r="N9" s="2"/>
    </row>
    <row r="10" spans="1:14" ht="18.75">
      <c r="A10" s="12" t="s">
        <v>36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"/>
    </row>
    <row r="11" spans="1:14" ht="18.75">
      <c r="A11" s="13" t="s">
        <v>37</v>
      </c>
      <c r="B11" s="13">
        <v>1912</v>
      </c>
      <c r="C11" s="13">
        <v>1912</v>
      </c>
      <c r="D11" s="13"/>
      <c r="E11" s="13"/>
      <c r="F11" s="13"/>
      <c r="G11" s="13">
        <v>1912</v>
      </c>
      <c r="H11" s="13"/>
      <c r="I11" s="13"/>
      <c r="J11" s="13"/>
      <c r="K11" s="13"/>
      <c r="L11" s="13"/>
      <c r="M11" s="13">
        <f>SUM(E11:L11)</f>
        <v>1912</v>
      </c>
      <c r="N11" s="2"/>
    </row>
    <row r="12" spans="1:14" ht="18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2">
        <f>SUM(E12:L12)</f>
        <v>0</v>
      </c>
      <c r="N12" s="2"/>
    </row>
    <row r="13" spans="1:14" ht="18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4"/>
      <c r="N13" s="2"/>
    </row>
    <row r="14" spans="1:14" ht="19.5">
      <c r="A14" s="8" t="s">
        <v>68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2"/>
    </row>
    <row r="15" spans="1:14" ht="18.75">
      <c r="A15" s="12" t="s">
        <v>36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"/>
    </row>
    <row r="16" spans="1:14" ht="18.75">
      <c r="A16" s="13" t="s">
        <v>37</v>
      </c>
      <c r="B16" s="13">
        <v>143</v>
      </c>
      <c r="C16" s="13">
        <v>143</v>
      </c>
      <c r="D16" s="15"/>
      <c r="E16" s="13"/>
      <c r="F16" s="13"/>
      <c r="G16" s="13">
        <v>143</v>
      </c>
      <c r="H16" s="13"/>
      <c r="I16" s="13"/>
      <c r="J16" s="13"/>
      <c r="K16" s="13"/>
      <c r="L16" s="13"/>
      <c r="M16" s="13">
        <f>SUM(E16:L16)</f>
        <v>143</v>
      </c>
      <c r="N16" s="2"/>
    </row>
    <row r="17" spans="1:14" ht="18.75">
      <c r="A17" s="13" t="s">
        <v>52</v>
      </c>
      <c r="B17" s="13">
        <v>35</v>
      </c>
      <c r="C17" s="13">
        <v>35</v>
      </c>
      <c r="D17" s="15"/>
      <c r="E17" s="13"/>
      <c r="F17" s="13"/>
      <c r="G17" s="13">
        <v>35</v>
      </c>
      <c r="H17" s="13"/>
      <c r="I17" s="13"/>
      <c r="J17" s="13"/>
      <c r="K17" s="13"/>
      <c r="L17" s="13"/>
      <c r="M17" s="13">
        <f>SUM(E17:L17)</f>
        <v>35</v>
      </c>
      <c r="N17" s="2"/>
    </row>
    <row r="18" spans="1:14" ht="18.75">
      <c r="A18" s="9" t="s">
        <v>53</v>
      </c>
      <c r="B18" s="9">
        <v>321</v>
      </c>
      <c r="C18" s="9">
        <v>321</v>
      </c>
      <c r="D18" s="9"/>
      <c r="E18" s="9"/>
      <c r="F18" s="9"/>
      <c r="G18" s="9">
        <v>321</v>
      </c>
      <c r="H18" s="9"/>
      <c r="I18" s="9"/>
      <c r="J18" s="9"/>
      <c r="K18" s="9"/>
      <c r="L18" s="9"/>
      <c r="M18" s="9">
        <f>SUM(E18:L18)</f>
        <v>321</v>
      </c>
      <c r="N18" s="2"/>
    </row>
    <row r="19" spans="1:14" ht="18.75">
      <c r="A19" s="12" t="s">
        <v>74</v>
      </c>
      <c r="B19" s="12">
        <v>921</v>
      </c>
      <c r="C19" s="12"/>
      <c r="D19" s="12" t="s">
        <v>72</v>
      </c>
      <c r="E19" s="12"/>
      <c r="F19" s="12"/>
      <c r="G19" s="12"/>
      <c r="H19" s="12"/>
      <c r="I19" s="12"/>
      <c r="J19" s="12"/>
      <c r="K19" s="12"/>
      <c r="L19" s="12"/>
      <c r="M19" s="12"/>
      <c r="N19" s="2"/>
    </row>
    <row r="20" spans="1:14" ht="18.75">
      <c r="A20" s="13" t="s">
        <v>75</v>
      </c>
      <c r="B20" s="13"/>
      <c r="C20" s="13"/>
      <c r="D20" s="13" t="s">
        <v>73</v>
      </c>
      <c r="E20" s="13"/>
      <c r="F20" s="13"/>
      <c r="G20" s="13"/>
      <c r="H20" s="13"/>
      <c r="I20" s="13"/>
      <c r="J20" s="13"/>
      <c r="K20" s="13"/>
      <c r="L20" s="13"/>
      <c r="M20" s="24"/>
      <c r="N20" s="2"/>
    </row>
    <row r="21" spans="1:14" ht="18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4"/>
      <c r="N21" s="2"/>
    </row>
    <row r="22" spans="1:14" ht="19.5">
      <c r="A22" s="8" t="s">
        <v>25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1"/>
      <c r="N22" s="2"/>
    </row>
    <row r="23" spans="1:14" ht="18.75">
      <c r="A23" s="9" t="s">
        <v>30</v>
      </c>
      <c r="B23" s="9">
        <v>770</v>
      </c>
      <c r="C23" s="9">
        <v>770</v>
      </c>
      <c r="D23" s="9" t="s">
        <v>31</v>
      </c>
      <c r="E23" s="9"/>
      <c r="F23" s="9"/>
      <c r="G23" s="9">
        <v>770</v>
      </c>
      <c r="H23" s="9"/>
      <c r="I23" s="9"/>
      <c r="J23" s="9"/>
      <c r="K23" s="9"/>
      <c r="L23" s="9"/>
      <c r="M23" s="13">
        <f>SUM(E23:L23)</f>
        <v>770</v>
      </c>
      <c r="N23" s="2"/>
    </row>
    <row r="24" spans="1:14" ht="18.75">
      <c r="A24" s="9"/>
      <c r="B24" s="9"/>
      <c r="C24" s="9"/>
      <c r="D24" s="9" t="s">
        <v>32</v>
      </c>
      <c r="E24" s="9"/>
      <c r="F24" s="9"/>
      <c r="G24" s="9"/>
      <c r="H24" s="9"/>
      <c r="I24" s="9"/>
      <c r="J24" s="9"/>
      <c r="K24" s="9"/>
      <c r="L24" s="9"/>
      <c r="M24" s="9">
        <f>SUM(E24:L24)</f>
        <v>0</v>
      </c>
      <c r="N24" s="2"/>
    </row>
    <row r="25" spans="1:14" ht="18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2"/>
    </row>
    <row r="26" spans="1:14" ht="19.5">
      <c r="A26" s="8" t="s">
        <v>26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11"/>
      <c r="N26" s="2"/>
    </row>
    <row r="27" spans="1:14" ht="18.75">
      <c r="A27" s="9" t="s">
        <v>69</v>
      </c>
      <c r="B27" s="9">
        <v>444</v>
      </c>
      <c r="C27" s="9">
        <v>444</v>
      </c>
      <c r="D27" s="9"/>
      <c r="E27" s="9"/>
      <c r="F27" s="9"/>
      <c r="G27" s="9">
        <v>444</v>
      </c>
      <c r="H27" s="9"/>
      <c r="I27" s="9"/>
      <c r="J27" s="9"/>
      <c r="K27" s="9"/>
      <c r="L27" s="9"/>
      <c r="M27" s="13">
        <f>SUM(E27:L27)</f>
        <v>444</v>
      </c>
      <c r="N27" s="2"/>
    </row>
    <row r="28" spans="1:14" ht="18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>
        <f>SUM(E28:L28)</f>
        <v>0</v>
      </c>
      <c r="N28" s="2"/>
    </row>
    <row r="29" spans="1:14" ht="18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"/>
    </row>
    <row r="30" spans="1:14" ht="19.5">
      <c r="A30" s="8" t="s">
        <v>54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11"/>
      <c r="N30" s="2"/>
    </row>
    <row r="31" spans="1:14" ht="18.75">
      <c r="A31" s="9" t="s">
        <v>55</v>
      </c>
      <c r="B31" s="9"/>
      <c r="C31" s="9"/>
      <c r="D31" s="9" t="s">
        <v>56</v>
      </c>
      <c r="E31" s="20"/>
      <c r="F31" s="20"/>
      <c r="G31" s="20"/>
      <c r="H31" s="9"/>
      <c r="I31" s="9"/>
      <c r="J31" s="9"/>
      <c r="K31" s="9"/>
      <c r="L31" s="9"/>
      <c r="M31" s="9"/>
      <c r="N31" s="2"/>
    </row>
    <row r="32" spans="1:14" ht="18.75">
      <c r="A32" s="9" t="s">
        <v>63</v>
      </c>
      <c r="B32" s="9"/>
      <c r="C32" s="9"/>
      <c r="D32" s="9" t="s">
        <v>57</v>
      </c>
      <c r="E32" s="9"/>
      <c r="F32" s="9"/>
      <c r="G32" s="9"/>
      <c r="H32" s="9"/>
      <c r="I32" s="9"/>
      <c r="J32" s="9"/>
      <c r="K32" s="9"/>
      <c r="L32" s="9"/>
      <c r="M32" s="9"/>
      <c r="N32" s="2"/>
    </row>
    <row r="33" spans="1:14" ht="18.75">
      <c r="A33" s="9" t="s">
        <v>67</v>
      </c>
      <c r="B33" s="9">
        <v>752</v>
      </c>
      <c r="C33" s="9">
        <v>752</v>
      </c>
      <c r="D33" s="9"/>
      <c r="E33" s="9">
        <v>752</v>
      </c>
      <c r="F33" s="9"/>
      <c r="G33" s="9"/>
      <c r="H33" s="9"/>
      <c r="I33" s="9"/>
      <c r="J33" s="9"/>
      <c r="K33" s="9"/>
      <c r="L33" s="9"/>
      <c r="M33" s="9">
        <f>SUM(E33:L33)</f>
        <v>752</v>
      </c>
      <c r="N33" s="2"/>
    </row>
    <row r="34" spans="1:14" ht="18.75">
      <c r="A34" s="9" t="s">
        <v>66</v>
      </c>
      <c r="B34" s="9">
        <v>-752</v>
      </c>
      <c r="C34" s="9">
        <v>-752</v>
      </c>
      <c r="D34" s="9"/>
      <c r="E34" s="9"/>
      <c r="F34" s="9"/>
      <c r="G34" s="9">
        <v>-752</v>
      </c>
      <c r="H34" s="9"/>
      <c r="I34" s="9"/>
      <c r="J34" s="9"/>
      <c r="K34" s="9"/>
      <c r="L34" s="9"/>
      <c r="M34" s="9">
        <f>SUM(E34:L34)</f>
        <v>-752</v>
      </c>
      <c r="N34" s="2"/>
    </row>
    <row r="35" spans="1:14" ht="18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0"/>
      <c r="N35" s="2"/>
    </row>
    <row r="36" spans="1:14" ht="19.5">
      <c r="A36" s="16" t="s">
        <v>62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10"/>
      <c r="N36" s="2"/>
    </row>
    <row r="37" spans="1:14" ht="18.75">
      <c r="A37" s="12" t="s">
        <v>34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2"/>
    </row>
    <row r="38" spans="1:14" ht="18.75">
      <c r="A38" s="13" t="s">
        <v>35</v>
      </c>
      <c r="B38" s="13">
        <v>414</v>
      </c>
      <c r="C38" s="13">
        <v>414</v>
      </c>
      <c r="D38" s="13"/>
      <c r="E38" s="13"/>
      <c r="F38" s="13"/>
      <c r="G38" s="13"/>
      <c r="H38" s="13"/>
      <c r="I38" s="13"/>
      <c r="J38" s="13"/>
      <c r="K38" s="13"/>
      <c r="L38" s="13">
        <v>414</v>
      </c>
      <c r="M38" s="13">
        <f>SUM(E38:L38)</f>
        <v>414</v>
      </c>
      <c r="N38" s="2"/>
    </row>
    <row r="39" spans="1:14" ht="18.75">
      <c r="A39" s="9" t="s">
        <v>61</v>
      </c>
      <c r="B39" s="9">
        <v>450</v>
      </c>
      <c r="C39" s="9">
        <v>450</v>
      </c>
      <c r="D39" s="9"/>
      <c r="E39" s="9"/>
      <c r="F39" s="9"/>
      <c r="G39" s="9"/>
      <c r="H39" s="9"/>
      <c r="I39" s="9"/>
      <c r="J39" s="9"/>
      <c r="K39" s="9"/>
      <c r="L39" s="9">
        <v>450</v>
      </c>
      <c r="M39" s="9">
        <f>SUM(E39:L39)</f>
        <v>450</v>
      </c>
      <c r="N39" s="2"/>
    </row>
    <row r="40" spans="1:14" ht="18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4"/>
      <c r="N40" s="2"/>
    </row>
    <row r="41" spans="1:14" ht="19.5">
      <c r="A41" s="8" t="s">
        <v>58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1"/>
      <c r="N41" s="2"/>
    </row>
    <row r="42" spans="1:14" ht="18.75">
      <c r="A42" s="12" t="s">
        <v>59</v>
      </c>
      <c r="B42" s="12"/>
      <c r="C42" s="12"/>
      <c r="D42" s="12"/>
      <c r="E42" s="23"/>
      <c r="F42" s="23"/>
      <c r="G42" s="23"/>
      <c r="H42" s="12"/>
      <c r="I42" s="12"/>
      <c r="J42" s="12"/>
      <c r="K42" s="12"/>
      <c r="L42" s="12"/>
      <c r="M42" s="12"/>
      <c r="N42" s="2"/>
    </row>
    <row r="43" spans="1:14" ht="18.75">
      <c r="A43" s="13" t="s">
        <v>60</v>
      </c>
      <c r="B43" s="13">
        <v>720</v>
      </c>
      <c r="C43" s="13">
        <v>720</v>
      </c>
      <c r="D43" s="13"/>
      <c r="E43" s="13"/>
      <c r="F43" s="13"/>
      <c r="G43" s="13">
        <v>720</v>
      </c>
      <c r="H43" s="13"/>
      <c r="I43" s="13"/>
      <c r="J43" s="13"/>
      <c r="K43" s="13"/>
      <c r="L43" s="13"/>
      <c r="M43" s="13">
        <f>SUM(E43:L43)</f>
        <v>720</v>
      </c>
      <c r="N43" s="2"/>
    </row>
    <row r="44" spans="1:14" ht="18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0"/>
      <c r="N44" s="2"/>
    </row>
    <row r="45" spans="1:14" ht="19.5">
      <c r="A45" s="8" t="s">
        <v>42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11"/>
      <c r="N45" s="2"/>
    </row>
    <row r="46" spans="1:14" ht="18.75">
      <c r="A46" s="9" t="s">
        <v>41</v>
      </c>
      <c r="B46" s="9">
        <v>3000</v>
      </c>
      <c r="C46" s="9">
        <v>3000</v>
      </c>
      <c r="D46" s="9"/>
      <c r="E46" s="9"/>
      <c r="F46" s="9"/>
      <c r="G46" s="9"/>
      <c r="H46" s="9"/>
      <c r="I46" s="9"/>
      <c r="J46" s="9"/>
      <c r="K46" s="9"/>
      <c r="L46" s="9">
        <v>3000</v>
      </c>
      <c r="M46" s="13">
        <f>SUM(E46:L46)</f>
        <v>3000</v>
      </c>
      <c r="N46" s="2"/>
    </row>
    <row r="47" spans="1:14" ht="18.75">
      <c r="A47" s="9" t="s">
        <v>71</v>
      </c>
      <c r="B47" s="9">
        <v>250</v>
      </c>
      <c r="C47" s="9">
        <v>250</v>
      </c>
      <c r="D47" s="9"/>
      <c r="E47" s="9"/>
      <c r="F47" s="9"/>
      <c r="G47" s="9">
        <v>250</v>
      </c>
      <c r="H47" s="9"/>
      <c r="I47" s="9"/>
      <c r="J47" s="9"/>
      <c r="K47" s="9"/>
      <c r="L47" s="9"/>
      <c r="M47" s="9">
        <f>SUM(E47:L47)</f>
        <v>250</v>
      </c>
      <c r="N47" s="2"/>
    </row>
    <row r="48" spans="1:14" ht="18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10"/>
      <c r="N48" s="2"/>
    </row>
    <row r="49" spans="1:14" ht="19.5">
      <c r="A49" s="16" t="s">
        <v>33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2"/>
    </row>
    <row r="50" spans="1:14" ht="18.75">
      <c r="A50" s="12" t="s">
        <v>38</v>
      </c>
      <c r="B50" s="12"/>
      <c r="C50" s="12"/>
      <c r="D50" s="12" t="s">
        <v>39</v>
      </c>
      <c r="E50" s="12"/>
      <c r="F50" s="12"/>
      <c r="G50" s="12"/>
      <c r="H50" s="12"/>
      <c r="I50" s="12"/>
      <c r="J50" s="12"/>
      <c r="K50" s="12"/>
      <c r="L50" s="12"/>
      <c r="M50" s="12"/>
      <c r="N50" s="2"/>
    </row>
    <row r="51" spans="1:14" ht="18.75">
      <c r="A51" s="13"/>
      <c r="B51" s="13">
        <v>18000</v>
      </c>
      <c r="C51" s="13"/>
      <c r="D51" s="13" t="s">
        <v>40</v>
      </c>
      <c r="E51" s="13"/>
      <c r="F51" s="13"/>
      <c r="G51" s="13"/>
      <c r="H51" s="13"/>
      <c r="I51" s="13"/>
      <c r="J51" s="13"/>
      <c r="K51" s="13"/>
      <c r="L51" s="13"/>
      <c r="M51" s="13"/>
      <c r="N51" s="2"/>
    </row>
    <row r="52" spans="1:14" ht="18.75">
      <c r="A52" s="12" t="s">
        <v>43</v>
      </c>
      <c r="B52" s="12"/>
      <c r="C52" s="12"/>
      <c r="D52" s="12" t="s">
        <v>45</v>
      </c>
      <c r="E52" s="12"/>
      <c r="F52" s="12"/>
      <c r="G52" s="12"/>
      <c r="H52" s="12"/>
      <c r="I52" s="12"/>
      <c r="J52" s="12"/>
      <c r="K52" s="12"/>
      <c r="L52" s="12"/>
      <c r="M52" s="12"/>
      <c r="N52" s="2"/>
    </row>
    <row r="53" spans="1:14" ht="18.75">
      <c r="A53" s="13"/>
      <c r="B53" s="13">
        <v>330</v>
      </c>
      <c r="C53" s="13">
        <v>330</v>
      </c>
      <c r="D53" s="13" t="s">
        <v>44</v>
      </c>
      <c r="E53" s="13"/>
      <c r="F53" s="13"/>
      <c r="G53" s="13"/>
      <c r="H53" s="13"/>
      <c r="I53" s="13">
        <v>330</v>
      </c>
      <c r="J53" s="13"/>
      <c r="K53" s="13"/>
      <c r="L53" s="13"/>
      <c r="M53" s="13">
        <f>SUM(E53:L53)</f>
        <v>330</v>
      </c>
      <c r="N53" s="2"/>
    </row>
    <row r="54" spans="1:14" ht="18.75">
      <c r="A54" s="12" t="s">
        <v>46</v>
      </c>
      <c r="B54" s="12"/>
      <c r="C54" s="12"/>
      <c r="D54" s="12" t="s">
        <v>48</v>
      </c>
      <c r="E54" s="12"/>
      <c r="F54" s="12"/>
      <c r="G54" s="12"/>
      <c r="H54" s="12"/>
      <c r="I54" s="12"/>
      <c r="J54" s="12"/>
      <c r="K54" s="12"/>
      <c r="L54" s="12"/>
      <c r="M54" s="12"/>
      <c r="N54" s="2"/>
    </row>
    <row r="55" spans="1:14" ht="18.75">
      <c r="A55" s="13" t="s">
        <v>47</v>
      </c>
      <c r="B55" s="13">
        <v>300</v>
      </c>
      <c r="C55" s="13">
        <v>300</v>
      </c>
      <c r="D55" s="13" t="s">
        <v>49</v>
      </c>
      <c r="E55" s="13"/>
      <c r="F55" s="13"/>
      <c r="G55" s="13"/>
      <c r="H55" s="13"/>
      <c r="I55" s="13">
        <v>300</v>
      </c>
      <c r="J55" s="13"/>
      <c r="K55" s="13"/>
      <c r="L55" s="13"/>
      <c r="M55" s="13">
        <f>SUM(E55:L55)</f>
        <v>300</v>
      </c>
      <c r="N55" s="2"/>
    </row>
    <row r="56" spans="1:14" ht="18.75">
      <c r="A56" s="12" t="s">
        <v>50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"/>
    </row>
    <row r="57" spans="1:14" ht="18.75">
      <c r="A57" s="13" t="s">
        <v>51</v>
      </c>
      <c r="B57" s="13">
        <v>1000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2"/>
    </row>
    <row r="58" spans="1:14" ht="18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2"/>
    </row>
    <row r="59" spans="1:14" ht="18.75">
      <c r="A59" s="17" t="s">
        <v>28</v>
      </c>
      <c r="B59" s="17">
        <f>SUM(B6:B57)</f>
        <v>35530</v>
      </c>
      <c r="C59" s="17">
        <f>SUM(C6:C57)</f>
        <v>15609</v>
      </c>
      <c r="D59" s="17"/>
      <c r="E59" s="17">
        <f aca="true" t="shared" si="0" ref="E59:M59">SUM(E6:E57)</f>
        <v>752</v>
      </c>
      <c r="F59" s="17">
        <f t="shared" si="0"/>
        <v>0</v>
      </c>
      <c r="G59" s="17">
        <f t="shared" si="0"/>
        <v>3843</v>
      </c>
      <c r="H59" s="17">
        <f t="shared" si="0"/>
        <v>0</v>
      </c>
      <c r="I59" s="17">
        <f t="shared" si="0"/>
        <v>630</v>
      </c>
      <c r="J59" s="17">
        <f t="shared" si="0"/>
        <v>0</v>
      </c>
      <c r="K59" s="17">
        <f t="shared" si="0"/>
        <v>1120</v>
      </c>
      <c r="L59" s="17">
        <f t="shared" si="0"/>
        <v>9264</v>
      </c>
      <c r="M59" s="17">
        <f t="shared" si="0"/>
        <v>15609</v>
      </c>
      <c r="N59" s="1"/>
    </row>
    <row r="60" spans="1:14" ht="18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1"/>
    </row>
    <row r="61" spans="1:14" ht="18.75">
      <c r="A61" s="22" t="s">
        <v>64</v>
      </c>
      <c r="B61" s="22"/>
      <c r="C61" s="22">
        <f>E59+F59+G59+H59+I59+J59</f>
        <v>5225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"/>
    </row>
    <row r="62" spans="1:14" ht="18.75">
      <c r="A62" s="22" t="s">
        <v>65</v>
      </c>
      <c r="B62" s="22"/>
      <c r="C62" s="22">
        <f>K59+L59</f>
        <v>10384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"/>
    </row>
    <row r="63" spans="1:14" ht="18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"/>
    </row>
    <row r="64" spans="1:14" ht="18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"/>
    </row>
    <row r="65" spans="1:14" ht="18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"/>
    </row>
    <row r="66" spans="1:14" ht="18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"/>
    </row>
    <row r="67" spans="1:14" ht="18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"/>
    </row>
    <row r="68" spans="1:14" ht="18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"/>
    </row>
    <row r="69" spans="1:14" ht="18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"/>
    </row>
    <row r="70" spans="1:14" ht="18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"/>
    </row>
    <row r="71" spans="1:14" ht="18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"/>
    </row>
    <row r="72" spans="1:14" ht="18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"/>
    </row>
    <row r="73" spans="1:14" ht="18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"/>
    </row>
    <row r="74" spans="1:14" ht="18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"/>
    </row>
    <row r="75" spans="1:14" ht="18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"/>
    </row>
    <row r="76" spans="1:14" ht="18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"/>
    </row>
    <row r="77" spans="1:14" ht="18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"/>
    </row>
    <row r="78" spans="1:14" ht="18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"/>
    </row>
    <row r="79" spans="1:14" ht="18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"/>
    </row>
    <row r="80" spans="1:14" ht="18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"/>
    </row>
    <row r="81" spans="1:14" ht="18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"/>
    </row>
    <row r="82" spans="1:14" ht="18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"/>
    </row>
    <row r="83" spans="1:14" ht="18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"/>
    </row>
    <row r="84" spans="1:14" ht="18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"/>
    </row>
    <row r="85" spans="1:14" ht="18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"/>
    </row>
    <row r="86" spans="1:14" ht="18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"/>
    </row>
    <row r="87" spans="1:14" ht="18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"/>
    </row>
    <row r="88" spans="1:14" ht="18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"/>
    </row>
    <row r="89" spans="1:14" ht="18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"/>
    </row>
    <row r="90" spans="1:14" ht="18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"/>
    </row>
    <row r="91" spans="1:14" ht="18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"/>
    </row>
    <row r="92" spans="1:14" ht="18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"/>
    </row>
    <row r="93" spans="1:14" ht="18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"/>
    </row>
    <row r="94" spans="1:14" ht="18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"/>
    </row>
    <row r="95" spans="1:14" ht="18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"/>
    </row>
    <row r="96" spans="1:14" ht="18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"/>
    </row>
    <row r="97" spans="1:14" ht="18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"/>
    </row>
    <row r="98" spans="1:14" ht="18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"/>
    </row>
    <row r="99" spans="1:14" ht="18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2"/>
    </row>
    <row r="100" spans="1:14" ht="18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2"/>
    </row>
    <row r="101" spans="1:14" ht="18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2"/>
    </row>
    <row r="102" spans="1:14" ht="18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2"/>
    </row>
    <row r="103" spans="1:14" ht="18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"/>
    </row>
    <row r="104" spans="1:14" ht="18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2"/>
    </row>
    <row r="105" spans="1:14" ht="18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2"/>
    </row>
    <row r="106" spans="1:14" ht="18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2"/>
    </row>
    <row r="107" spans="1:14" ht="18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2"/>
    </row>
    <row r="108" spans="1:14" ht="18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2"/>
    </row>
    <row r="109" spans="1:14" ht="18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2"/>
    </row>
    <row r="110" spans="1:14" ht="18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2"/>
    </row>
    <row r="111" spans="1:14" ht="18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2"/>
    </row>
    <row r="112" spans="1:14" ht="18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2"/>
    </row>
    <row r="113" spans="1:14" ht="18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2"/>
    </row>
    <row r="114" spans="1:14" ht="18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2"/>
    </row>
    <row r="115" spans="1:14" ht="18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2"/>
    </row>
    <row r="116" spans="1:14" ht="18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2"/>
    </row>
    <row r="117" spans="1:14" ht="18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2"/>
    </row>
    <row r="118" spans="1:14" ht="18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2"/>
    </row>
    <row r="119" spans="1:14" ht="18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2"/>
    </row>
    <row r="120" spans="1:14" ht="18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2"/>
    </row>
    <row r="121" spans="1:14" ht="18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2"/>
    </row>
    <row r="122" spans="1:14" ht="18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2"/>
    </row>
    <row r="123" spans="1:14" ht="18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2"/>
    </row>
    <row r="124" spans="1:14" ht="18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2"/>
    </row>
    <row r="125" spans="1:14" ht="18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2"/>
    </row>
    <row r="126" spans="1:14" ht="18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2"/>
    </row>
    <row r="127" spans="1:14" ht="18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2"/>
    </row>
    <row r="128" spans="1:14" ht="18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2"/>
    </row>
    <row r="129" spans="1:14" ht="18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2"/>
    </row>
    <row r="130" spans="1:14" ht="18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2"/>
    </row>
    <row r="131" spans="1:14" ht="18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2"/>
    </row>
    <row r="132" spans="1:14" ht="18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2"/>
    </row>
    <row r="133" spans="1:14" ht="18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2"/>
    </row>
    <row r="134" spans="1:14" ht="18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2"/>
    </row>
    <row r="135" spans="1:14" ht="18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2"/>
    </row>
    <row r="136" spans="1:14" ht="18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2"/>
    </row>
    <row r="137" spans="1:14" ht="18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2"/>
    </row>
    <row r="138" spans="1:14" ht="18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2"/>
    </row>
    <row r="139" spans="1:14" ht="18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2"/>
    </row>
    <row r="140" spans="1:14" ht="18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2"/>
    </row>
    <row r="141" spans="1:14" ht="18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2"/>
    </row>
    <row r="142" spans="1:14" ht="18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2"/>
    </row>
    <row r="143" spans="1:14" ht="18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2"/>
    </row>
    <row r="144" spans="1:14" ht="18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2"/>
    </row>
    <row r="145" spans="1:14" ht="18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2"/>
    </row>
    <row r="146" spans="1:14" ht="18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2"/>
    </row>
    <row r="147" spans="1:14" ht="18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2"/>
    </row>
    <row r="148" spans="1:14" ht="18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2"/>
    </row>
    <row r="149" spans="1:14" ht="18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2"/>
    </row>
    <row r="150" spans="1:14" ht="18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2"/>
    </row>
    <row r="151" spans="1:14" ht="18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2"/>
    </row>
    <row r="152" spans="1:14" ht="18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2"/>
    </row>
    <row r="153" spans="1:14" ht="18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2"/>
    </row>
    <row r="154" spans="1:14" ht="18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2"/>
    </row>
    <row r="155" spans="1:14" ht="18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2"/>
    </row>
    <row r="156" spans="1:14" ht="18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2"/>
    </row>
    <row r="157" spans="1:14" ht="18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2"/>
    </row>
    <row r="158" spans="1:14" ht="18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2"/>
    </row>
    <row r="159" spans="1:14" ht="18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2"/>
    </row>
    <row r="160" spans="1:14" ht="18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2"/>
    </row>
    <row r="161" spans="1:14" ht="18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2"/>
    </row>
    <row r="162" spans="1:14" ht="18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2"/>
    </row>
    <row r="163" spans="1:14" ht="18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2"/>
    </row>
    <row r="164" spans="1:14" ht="18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2"/>
    </row>
    <row r="165" spans="1:14" ht="18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2"/>
    </row>
    <row r="166" spans="1:14" ht="18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2"/>
    </row>
    <row r="167" spans="1:14" ht="18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2"/>
    </row>
    <row r="168" spans="1:14" ht="18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2"/>
    </row>
    <row r="169" spans="1:14" ht="18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2"/>
    </row>
    <row r="170" spans="1:14" ht="18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2"/>
    </row>
    <row r="171" spans="1:14" ht="18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2"/>
    </row>
    <row r="172" spans="1:14" ht="18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2"/>
    </row>
    <row r="173" spans="1:14" ht="18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2"/>
    </row>
    <row r="174" spans="1:14" ht="18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2"/>
    </row>
    <row r="175" spans="1:14" ht="18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2"/>
    </row>
    <row r="176" spans="1:14" ht="18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2"/>
    </row>
    <row r="177" spans="1:14" ht="18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2"/>
    </row>
    <row r="178" spans="1:14" ht="18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2"/>
    </row>
    <row r="179" spans="1:14" ht="18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2"/>
    </row>
    <row r="180" spans="1:14" ht="18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2"/>
    </row>
    <row r="181" spans="1:14" ht="18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2"/>
    </row>
    <row r="182" spans="1:14" ht="18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2"/>
    </row>
    <row r="183" spans="1:14" ht="18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2"/>
    </row>
    <row r="184" spans="1:14" ht="18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2"/>
    </row>
    <row r="185" spans="1:14" ht="18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2"/>
    </row>
    <row r="186" spans="1:14" ht="18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2"/>
    </row>
    <row r="187" spans="1:14" ht="18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2"/>
    </row>
    <row r="188" spans="1:14" ht="18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2"/>
    </row>
    <row r="189" spans="1:14" ht="18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2"/>
    </row>
    <row r="190" spans="1:14" ht="18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2"/>
    </row>
    <row r="191" spans="1:14" ht="18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2"/>
    </row>
    <row r="192" spans="1:14" ht="18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2"/>
    </row>
    <row r="193" spans="1:14" ht="18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2"/>
    </row>
    <row r="194" spans="1:14" ht="18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2"/>
    </row>
    <row r="195" spans="1:14" ht="18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2"/>
    </row>
    <row r="196" spans="1:14" ht="18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2"/>
    </row>
    <row r="197" spans="1:14" ht="18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2"/>
    </row>
    <row r="198" spans="1:14" ht="18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2"/>
    </row>
    <row r="199" spans="1:14" ht="18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2"/>
    </row>
    <row r="200" spans="1:14" ht="18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2"/>
    </row>
    <row r="201" spans="1:14" ht="18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2"/>
    </row>
    <row r="202" spans="1:14" ht="18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2"/>
    </row>
    <row r="203" spans="1:14" ht="18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2"/>
    </row>
    <row r="204" spans="1:14" ht="18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2"/>
    </row>
    <row r="205" spans="1:14" ht="18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2"/>
    </row>
    <row r="206" spans="1:14" ht="18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2"/>
    </row>
    <row r="207" spans="1:14" ht="18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2"/>
    </row>
    <row r="208" spans="1:14" ht="18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2"/>
    </row>
    <row r="209" spans="1:14" ht="18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2"/>
    </row>
    <row r="210" spans="1:14" ht="18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2"/>
    </row>
    <row r="211" spans="1:14" ht="18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2"/>
    </row>
    <row r="212" spans="1:14" ht="18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2"/>
    </row>
    <row r="213" spans="1:14" ht="18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2"/>
    </row>
    <row r="214" spans="1:14" ht="18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2"/>
    </row>
    <row r="215" spans="1:14" ht="18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2"/>
    </row>
    <row r="216" spans="1:14" ht="18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2"/>
    </row>
    <row r="217" spans="1:14" ht="18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2"/>
    </row>
    <row r="218" spans="1:14" ht="18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2"/>
    </row>
    <row r="219" spans="1:14" ht="18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2"/>
    </row>
    <row r="220" spans="1:14" ht="18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2"/>
    </row>
    <row r="221" spans="1:14" ht="18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2"/>
    </row>
    <row r="222" spans="1:14" ht="18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2"/>
    </row>
    <row r="223" spans="1:14" ht="18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2"/>
    </row>
    <row r="224" spans="1:14" ht="18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2"/>
    </row>
    <row r="225" spans="1:14" ht="18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2"/>
    </row>
    <row r="226" spans="1:14" ht="18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2"/>
    </row>
    <row r="227" spans="1:14" ht="18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2"/>
    </row>
    <row r="228" spans="1:14" ht="18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2"/>
    </row>
    <row r="229" spans="1:14" ht="18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2"/>
    </row>
    <row r="230" spans="1:14" ht="18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2"/>
    </row>
    <row r="231" spans="1:14" ht="18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2"/>
    </row>
    <row r="232" spans="1:14" ht="18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2"/>
    </row>
    <row r="233" spans="1:14" ht="18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2"/>
    </row>
    <row r="234" spans="1:14" ht="18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2"/>
    </row>
    <row r="235" spans="1:14" ht="18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2"/>
    </row>
    <row r="236" spans="1:14" ht="18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2"/>
    </row>
    <row r="237" spans="1:14" ht="18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2"/>
    </row>
    <row r="238" spans="1:14" ht="18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2"/>
    </row>
    <row r="239" spans="1:14" ht="18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2"/>
    </row>
    <row r="240" spans="1:14" ht="18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2"/>
    </row>
    <row r="241" spans="1:14" ht="18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2"/>
    </row>
    <row r="242" spans="1:14" ht="18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2"/>
    </row>
    <row r="243" spans="1:14" ht="18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2"/>
    </row>
    <row r="244" spans="1:14" ht="18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2"/>
    </row>
    <row r="245" spans="1:14" ht="18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2"/>
    </row>
    <row r="246" spans="1:14" ht="18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2"/>
    </row>
    <row r="247" spans="1:14" ht="18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2"/>
    </row>
    <row r="248" spans="1:14" ht="18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2"/>
    </row>
    <row r="249" spans="1:14" ht="18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2"/>
    </row>
    <row r="250" spans="1:14" ht="18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2"/>
    </row>
    <row r="251" spans="1:14" ht="18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2"/>
    </row>
    <row r="252" spans="1:14" ht="18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2"/>
    </row>
    <row r="253" spans="1:14" ht="18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2"/>
    </row>
    <row r="254" spans="1:14" ht="18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2"/>
    </row>
    <row r="255" spans="1:14" ht="18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2"/>
    </row>
    <row r="256" spans="1:14" ht="18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2"/>
    </row>
    <row r="257" spans="1:14" ht="18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2"/>
    </row>
    <row r="258" spans="1:14" ht="18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2"/>
    </row>
    <row r="259" spans="1:14" ht="18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2"/>
    </row>
    <row r="260" spans="1:14" ht="18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2"/>
    </row>
    <row r="261" spans="1:14" ht="18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2"/>
    </row>
    <row r="262" spans="1:14" ht="18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2"/>
    </row>
    <row r="263" spans="1:14" ht="18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2"/>
    </row>
    <row r="264" spans="1:14" ht="18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2"/>
    </row>
    <row r="265" spans="1:14" ht="18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2"/>
    </row>
    <row r="266" spans="1:14" ht="18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2"/>
    </row>
    <row r="267" spans="1:14" ht="18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2"/>
    </row>
    <row r="268" spans="1:14" ht="18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2"/>
    </row>
    <row r="269" spans="1:14" ht="18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2"/>
    </row>
    <row r="270" spans="1:14" ht="18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2"/>
    </row>
    <row r="271" spans="1:14" ht="18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2"/>
    </row>
    <row r="272" spans="1:14" ht="18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2"/>
    </row>
    <row r="273" spans="1:14" ht="18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2"/>
    </row>
    <row r="274" spans="1:14" ht="18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2"/>
    </row>
    <row r="275" spans="1:14" ht="18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2"/>
    </row>
    <row r="276" spans="1:14" ht="18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2"/>
    </row>
    <row r="277" spans="1:14" ht="18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2"/>
    </row>
    <row r="278" spans="1:14" ht="18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2"/>
    </row>
    <row r="279" spans="1:14" ht="18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2"/>
    </row>
    <row r="280" spans="1:14" ht="18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2"/>
    </row>
    <row r="281" spans="1:14" ht="18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2"/>
    </row>
    <row r="282" spans="1:14" ht="18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2"/>
    </row>
    <row r="283" spans="1:14" ht="18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2"/>
    </row>
    <row r="284" spans="1:14" ht="18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2"/>
    </row>
    <row r="285" spans="1:14" ht="18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2"/>
    </row>
    <row r="286" spans="1:14" ht="18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2"/>
    </row>
    <row r="287" spans="1:14" ht="18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2"/>
    </row>
    <row r="288" spans="1:14" ht="18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2"/>
    </row>
    <row r="289" spans="1:14" ht="18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2"/>
    </row>
    <row r="290" spans="1:14" ht="18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2"/>
    </row>
    <row r="291" spans="1:14" ht="18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2"/>
    </row>
    <row r="292" spans="1:14" ht="18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2"/>
    </row>
    <row r="293" spans="1:14" ht="18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2"/>
    </row>
    <row r="294" spans="1:14" ht="18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2"/>
    </row>
    <row r="295" spans="1:14" ht="18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2"/>
    </row>
    <row r="296" spans="1:14" ht="18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2"/>
    </row>
    <row r="297" spans="1:14" ht="18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2"/>
    </row>
    <row r="298" spans="1:14" ht="18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2"/>
    </row>
    <row r="299" spans="1:14" ht="18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2"/>
    </row>
    <row r="300" spans="1:14" ht="18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2"/>
    </row>
    <row r="301" spans="1:14" ht="18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2"/>
    </row>
    <row r="302" spans="1:14" ht="18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2"/>
    </row>
    <row r="303" spans="1:14" ht="18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2"/>
    </row>
    <row r="304" spans="1:14" ht="18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2"/>
    </row>
    <row r="305" spans="1:14" ht="18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2"/>
    </row>
    <row r="306" spans="1:14" ht="18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2"/>
    </row>
    <row r="307" spans="1:14" ht="18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2"/>
    </row>
    <row r="308" spans="1:14" ht="18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2"/>
    </row>
    <row r="309" spans="1:14" ht="18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2"/>
    </row>
    <row r="310" spans="1:14" ht="18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2"/>
    </row>
    <row r="311" spans="1:14" ht="18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2"/>
    </row>
    <row r="312" spans="1:14" ht="18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2"/>
    </row>
    <row r="313" spans="1:14" ht="18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2"/>
    </row>
    <row r="314" spans="1:14" ht="18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2"/>
    </row>
    <row r="315" spans="1:14" ht="18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2"/>
    </row>
    <row r="316" spans="1:14" ht="18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2"/>
    </row>
    <row r="317" spans="1:14" ht="18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2"/>
    </row>
    <row r="318" spans="1:14" ht="18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2"/>
    </row>
    <row r="319" spans="1:14" ht="18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2"/>
    </row>
    <row r="320" spans="5:14" ht="12.75"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5:14" ht="12.75"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5:14" ht="12.75"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5:14" ht="12.75"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5:14" ht="12.75"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5:14" ht="12.75"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5:14" ht="12.75"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5:14" ht="12.75"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5:14" ht="12.75"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5:14" ht="12.75"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5:14" ht="12.75"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5:14" ht="12.75"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5:14" ht="12.75"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5:14" ht="12.75"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5:14" ht="12.75"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5:14" ht="12.75"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5:14" ht="12.75"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5:14" ht="12.75"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5:14" ht="12.75"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5:14" ht="12.75"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5:14" ht="12.75"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5:14" ht="12.75"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5:14" ht="12.75"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5:14" ht="12.75"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5:14" ht="12.75"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5:14" ht="12.75"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5:14" ht="12.75"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5:14" ht="12.75"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5:14" ht="12.75"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5:14" ht="12.75"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5:14" ht="12.75"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5:14" ht="12.75"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5:14" ht="12.75"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5:14" ht="12.75"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5:14" ht="12.75"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5:14" ht="12.75"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5:14" ht="12.75"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5:14" ht="12.75"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5:14" ht="12.75"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5:14" ht="12.75"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5:14" ht="12.75"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5:14" ht="12.75"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5:14" ht="12.75"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5:14" ht="12.75"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5:14" ht="12.75"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5:14" ht="12.75"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5:14" ht="12.75"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5:14" ht="12.75"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5:14" ht="12.75"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5:14" ht="12.75"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5:14" ht="12.75"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5:14" ht="12.75"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5:14" ht="12.75"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5:14" ht="12.75"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5:14" ht="12.75"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5:14" ht="12.75"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5:14" ht="12.75"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5:14" ht="12.75"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5:14" ht="12.75"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5:14" ht="12.75"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5:14" ht="12.75"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5:14" ht="12.75"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5:14" ht="12.75"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5:14" ht="12.75"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5:14" ht="12.75"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5:14" ht="12.75"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5:14" ht="12.75"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5:14" ht="12.75"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5:14" ht="12.75"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5:14" ht="12.75"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5:14" ht="12.75"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5:14" ht="12.75"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5:14" ht="12.75"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5:14" ht="12.75"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5:14" ht="12.75"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5:14" ht="12.75"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5:14" ht="12.75"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5:14" ht="12.75"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5:14" ht="12.75"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5:14" ht="12.75"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5:14" ht="12.75"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5:14" ht="12.75"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5:14" ht="12.75"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5:14" ht="12.75"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5:14" ht="12.75"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5:14" ht="12.75"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5:14" ht="12.75"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5:14" ht="12.75"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5:14" ht="12.75"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5:14" ht="12.75"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5:14" ht="12.75"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5:14" ht="12.75"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5:14" ht="12.75"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5:14" ht="12.75"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5:14" ht="12.75"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5:14" ht="12.75"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5:14" ht="12.75"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5:14" ht="12.75"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5:14" ht="12.75"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5:14" ht="12.75"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5:14" ht="12.75"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5:14" ht="12.75">
      <c r="E421" s="2"/>
      <c r="F421" s="2"/>
      <c r="G421" s="2"/>
      <c r="H421" s="2"/>
      <c r="I421" s="2"/>
      <c r="J421" s="2"/>
      <c r="K421" s="2"/>
      <c r="L421" s="2"/>
      <c r="M421" s="2"/>
      <c r="N421" s="2"/>
    </row>
  </sheetData>
  <mergeCells count="2">
    <mergeCell ref="B1:C1"/>
    <mergeCell ref="E1:M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70" r:id="rId1"/>
  <headerFooter alignWithMargins="0">
    <oddHeader>&amp;C&amp;"Times New Roman CE,Normál"&amp;14 Pótigények
&amp;P/&amp;N&amp;R&amp;"Times New Roman CE,Normál"&amp;12 4/c. sz. melléklet</oddHeader>
    <oddFooter>&amp;L&amp;D/&amp;T&amp;C&amp;F/&amp;A      Ráczné</oddFooter>
  </headerFooter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guest</cp:lastModifiedBy>
  <cp:lastPrinted>2004-05-06T08:51:12Z</cp:lastPrinted>
  <dcterms:created xsi:type="dcterms:W3CDTF">2004-01-11T13:32:12Z</dcterms:created>
  <dcterms:modified xsi:type="dcterms:W3CDTF">2004-05-18T14:25:50Z</dcterms:modified>
  <cp:category/>
  <cp:version/>
  <cp:contentType/>
  <cp:contentStatus/>
</cp:coreProperties>
</file>