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9720" windowHeight="6030" tabRatio="603" activeTab="0"/>
  </bookViews>
  <sheets>
    <sheet name="2003_er" sheetId="1" r:id="rId1"/>
    <sheet name="09_20" sheetId="2" r:id="rId2"/>
    <sheet name="jegyzöi" sheetId="3" r:id="rId3"/>
    <sheet name="rossz" sheetId="4" r:id="rId4"/>
  </sheets>
  <definedNames>
    <definedName name="_xlnm.Print_Titles" localSheetId="0">'2003_er'!$1:$3</definedName>
  </definedNames>
  <calcPr fullCalcOnLoad="1"/>
</workbook>
</file>

<file path=xl/sharedStrings.xml><?xml version="1.0" encoding="utf-8"?>
<sst xmlns="http://schemas.openxmlformats.org/spreadsheetml/2006/main" count="84" uniqueCount="65">
  <si>
    <t>Megnevezés</t>
  </si>
  <si>
    <t>Összesen</t>
  </si>
  <si>
    <t>2003. év</t>
  </si>
  <si>
    <t>2004. év</t>
  </si>
  <si>
    <t xml:space="preserve"> - Kaposfüredi sportcsarnok pályázathoz önerő</t>
  </si>
  <si>
    <t xml:space="preserve"> Fejlesztési kiadás összesen:</t>
  </si>
  <si>
    <t xml:space="preserve"> Kezességvállalások</t>
  </si>
  <si>
    <t xml:space="preserve">  Kezességvállalás összesen:</t>
  </si>
  <si>
    <t xml:space="preserve">  Mindösszesen :</t>
  </si>
  <si>
    <t>ezer Ft.</t>
  </si>
  <si>
    <t xml:space="preserve"> - Fejlesztési célú hitel adósságszolgálata </t>
  </si>
  <si>
    <t>2005. év</t>
  </si>
  <si>
    <t>Megjegyzés</t>
  </si>
  <si>
    <t xml:space="preserve"> - Városi Fürdő rekonstrukció önerő </t>
  </si>
  <si>
    <t xml:space="preserve"> - DÉDÁSZ-tól ingatlan vásárlás </t>
  </si>
  <si>
    <t xml:space="preserve"> 487/1999.(XI.18.) önk.hat</t>
  </si>
  <si>
    <t xml:space="preserve"> 99/2001. (IV.26.) önk. hat.</t>
  </si>
  <si>
    <t>254/2002.(IX.12.) önk.hat.</t>
  </si>
  <si>
    <t>400/2002(XII.22.) önk.hat.</t>
  </si>
  <si>
    <t>4/2001.(II.22.) önk.hat.</t>
  </si>
  <si>
    <t>módosított</t>
  </si>
  <si>
    <t>2005. év után</t>
  </si>
  <si>
    <t xml:space="preserve">   Vagyonkezelő Rt.-től</t>
  </si>
  <si>
    <t xml:space="preserve"> - Kaposkábel üzletrész megvásárlása</t>
  </si>
  <si>
    <t xml:space="preserve">   és kamatai</t>
  </si>
  <si>
    <t xml:space="preserve"> -Vagyonkezelő Rt-nek 2001. évb. vállalt hitel</t>
  </si>
  <si>
    <t xml:space="preserve"> - Rákóczi Labdarúgó Kft.-nek vállalt hitelel</t>
  </si>
  <si>
    <t xml:space="preserve">  címzett támogatás önrész   </t>
  </si>
  <si>
    <t xml:space="preserve"> - Kaposvár és térsége szennyvíz cs. II. ütem</t>
  </si>
  <si>
    <t xml:space="preserve">   szálloda és tanüzem építése (saját forrás) </t>
  </si>
  <si>
    <t xml:space="preserve"> - Széchenyi I. Ker. és Vendéglátó SZKI.</t>
  </si>
  <si>
    <t>4/2003(II.27.) önk. hat.</t>
  </si>
  <si>
    <t>99/2003(IV.22.) önk. hat.</t>
  </si>
  <si>
    <t>557/2000.(XII.14.) önk.hat.</t>
  </si>
  <si>
    <t>384/2002.(XII.12.) önk.hat.</t>
  </si>
  <si>
    <t>154/2003(VI.12.) önk hat.</t>
  </si>
  <si>
    <t xml:space="preserve"> - Családsegítő Központ által utcai szociális</t>
  </si>
  <si>
    <t xml:space="preserve">    munka támatásra benyújtott pályázat önerő</t>
  </si>
  <si>
    <t>Sikertelen pályázat miatt</t>
  </si>
  <si>
    <t>24/2003 (II.27.) önk. hat.</t>
  </si>
  <si>
    <t xml:space="preserve"> - Füred Holding  társaságnak füredi sertés- </t>
  </si>
  <si>
    <t xml:space="preserve">   telep felszámolása miatti kártalanítás</t>
  </si>
  <si>
    <t xml:space="preserve">   közül a legmagasabb összegű önerő  </t>
  </si>
  <si>
    <t xml:space="preserve"> -A 2004 évi címzett támogatás pályázatok</t>
  </si>
  <si>
    <t xml:space="preserve">    beszerzéshez kamat támogatás</t>
  </si>
  <si>
    <t xml:space="preserve"> - Tömegközlekedési Rt.nek 3 db. autóbusz</t>
  </si>
  <si>
    <r>
      <t>2003.jan. 1-j</t>
    </r>
    <r>
      <rPr>
        <sz val="9"/>
        <rFont val="Times New Roman CE"/>
        <family val="1"/>
      </rPr>
      <t>én fennálló hitelek</t>
    </r>
  </si>
  <si>
    <t>előirányzat</t>
  </si>
  <si>
    <t>új előirányz.</t>
  </si>
  <si>
    <t xml:space="preserve"> - Fizető parkolók bővítése</t>
  </si>
  <si>
    <t xml:space="preserve"> - Iparosított techn. lakóép feluj. támogatása</t>
  </si>
  <si>
    <t xml:space="preserve"> - Jégcsarnok üzemeltetésének támogatása</t>
  </si>
  <si>
    <t>269/2003(IX.18..) önk. hat.</t>
  </si>
  <si>
    <t>300/2003(X.28.) önk. hat.</t>
  </si>
  <si>
    <t xml:space="preserve"> - Kinizsi Pál Élelmiszerip SzKI. áttelepítése</t>
  </si>
  <si>
    <t xml:space="preserve">  címzett támogatáshoz önerő.</t>
  </si>
  <si>
    <t xml:space="preserve"> - Kaposvár, Kaposszentjakabi városrész és </t>
  </si>
  <si>
    <t xml:space="preserve"> egyéb u. szennyvízcsatirnázása célt. önrész</t>
  </si>
  <si>
    <t>275/2003(IX.18.)önk. hat.</t>
  </si>
  <si>
    <t xml:space="preserve"> - Füredi II. lakktanya hasznosításához PHARE</t>
  </si>
  <si>
    <t xml:space="preserve">   pályázat önerő</t>
  </si>
  <si>
    <t xml:space="preserve"> - Tűzoltóság vízszállító jármű beszerzéshez</t>
  </si>
  <si>
    <t>312/2003(XI.22.)önk. hat.</t>
  </si>
  <si>
    <t>sikertelen pályázat miatt</t>
  </si>
  <si>
    <t>306/2003(XI.20.)önk.hat.</t>
  </si>
</sst>
</file>

<file path=xl/styles.xml><?xml version="1.0" encoding="utf-8"?>
<styleSheet xmlns="http://schemas.openxmlformats.org/spreadsheetml/2006/main">
  <numFmts count="10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##,###,###"/>
    <numFmt numFmtId="165" formatCode="#\ ##0"/>
  </numFmts>
  <fonts count="6">
    <font>
      <sz val="10"/>
      <name val="Arial CE"/>
      <family val="0"/>
    </font>
    <font>
      <sz val="10"/>
      <name val="Times New Roman CE"/>
      <family val="1"/>
    </font>
    <font>
      <b/>
      <sz val="10"/>
      <name val="Times New Roman CE"/>
      <family val="1"/>
    </font>
    <font>
      <sz val="12"/>
      <name val="Times New Roman CE"/>
      <family val="1"/>
    </font>
    <font>
      <sz val="8"/>
      <name val="Times New Roman CE"/>
      <family val="1"/>
    </font>
    <font>
      <sz val="9"/>
      <name val="Times New Roman CE"/>
      <family val="1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Continuous"/>
    </xf>
    <xf numFmtId="0" fontId="2" fillId="0" borderId="2" xfId="0" applyFont="1" applyBorder="1" applyAlignment="1">
      <alignment horizontal="center"/>
    </xf>
    <xf numFmtId="0" fontId="2" fillId="0" borderId="2" xfId="0" applyFont="1" applyBorder="1" applyAlignment="1" quotePrefix="1">
      <alignment horizontal="center"/>
    </xf>
    <xf numFmtId="0" fontId="1" fillId="0" borderId="3" xfId="0" applyFont="1" applyBorder="1" applyAlignment="1">
      <alignment/>
    </xf>
    <xf numFmtId="3" fontId="1" fillId="0" borderId="3" xfId="0" applyNumberFormat="1" applyFont="1" applyBorder="1" applyAlignment="1">
      <alignment/>
    </xf>
    <xf numFmtId="3" fontId="1" fillId="0" borderId="3" xfId="0" applyNumberFormat="1" applyFont="1" applyBorder="1" applyAlignment="1">
      <alignment horizontal="center"/>
    </xf>
    <xf numFmtId="3" fontId="1" fillId="0" borderId="3" xfId="0" applyNumberFormat="1" applyFont="1" applyBorder="1" applyAlignment="1">
      <alignment horizontal="right"/>
    </xf>
    <xf numFmtId="0" fontId="2" fillId="0" borderId="4" xfId="0" applyFont="1" applyBorder="1" applyAlignment="1">
      <alignment/>
    </xf>
    <xf numFmtId="3" fontId="2" fillId="0" borderId="4" xfId="0" applyNumberFormat="1" applyFont="1" applyBorder="1" applyAlignment="1">
      <alignment/>
    </xf>
    <xf numFmtId="0" fontId="1" fillId="0" borderId="3" xfId="0" applyFont="1" applyBorder="1" applyAlignment="1" quotePrefix="1">
      <alignment horizontal="left"/>
    </xf>
    <xf numFmtId="3" fontId="1" fillId="0" borderId="3" xfId="0" applyNumberFormat="1" applyFont="1" applyBorder="1" applyAlignment="1" quotePrefix="1">
      <alignment horizontal="right"/>
    </xf>
    <xf numFmtId="0" fontId="2" fillId="0" borderId="2" xfId="0" applyFont="1" applyBorder="1" applyAlignment="1">
      <alignment/>
    </xf>
    <xf numFmtId="3" fontId="2" fillId="0" borderId="2" xfId="0" applyNumberFormat="1" applyFont="1" applyBorder="1" applyAlignment="1">
      <alignment/>
    </xf>
    <xf numFmtId="0" fontId="1" fillId="0" borderId="0" xfId="0" applyFont="1" applyBorder="1" applyAlignment="1">
      <alignment/>
    </xf>
    <xf numFmtId="165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165" fontId="1" fillId="0" borderId="0" xfId="0" applyNumberFormat="1" applyFont="1" applyAlignment="1">
      <alignment/>
    </xf>
    <xf numFmtId="0" fontId="3" fillId="0" borderId="0" xfId="0" applyFont="1" applyAlignment="1">
      <alignment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>
      <alignment horizontal="center"/>
    </xf>
    <xf numFmtId="3" fontId="2" fillId="0" borderId="4" xfId="0" applyNumberFormat="1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3" xfId="0" applyFont="1" applyBorder="1" applyAlignment="1" quotePrefix="1">
      <alignment horizontal="center"/>
    </xf>
    <xf numFmtId="0" fontId="4" fillId="0" borderId="3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2" fillId="0" borderId="1" xfId="0" applyFont="1" applyBorder="1" applyAlignment="1">
      <alignment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7"/>
  <sheetViews>
    <sheetView tabSelected="1" workbookViewId="0" topLeftCell="A11">
      <selection activeCell="B34" sqref="B34"/>
    </sheetView>
  </sheetViews>
  <sheetFormatPr defaultColWidth="9.00390625" defaultRowHeight="12.75"/>
  <cols>
    <col min="1" max="1" width="34.375" style="1" customWidth="1"/>
    <col min="2" max="3" width="8.75390625" style="1" customWidth="1"/>
    <col min="4" max="5" width="7.75390625" style="1" customWidth="1"/>
    <col min="6" max="6" width="7.375" style="1" customWidth="1"/>
    <col min="7" max="8" width="7.25390625" style="1" customWidth="1"/>
    <col min="9" max="9" width="7.375" style="1" customWidth="1"/>
    <col min="10" max="11" width="8.75390625" style="1" customWidth="1"/>
    <col min="12" max="12" width="24.125" style="1" customWidth="1"/>
    <col min="13" max="16384" width="9.125" style="1" customWidth="1"/>
  </cols>
  <sheetData>
    <row r="1" spans="8:12" ht="12.75">
      <c r="H1" s="2"/>
      <c r="L1" s="2" t="s">
        <v>9</v>
      </c>
    </row>
    <row r="2" spans="1:12" ht="12.75">
      <c r="A2" s="3" t="s">
        <v>0</v>
      </c>
      <c r="B2" s="4" t="s">
        <v>1</v>
      </c>
      <c r="C2" s="4"/>
      <c r="D2" s="4" t="s">
        <v>2</v>
      </c>
      <c r="E2" s="4"/>
      <c r="F2" s="4" t="s">
        <v>3</v>
      </c>
      <c r="G2" s="4"/>
      <c r="H2" s="32" t="s">
        <v>11</v>
      </c>
      <c r="I2" s="33"/>
      <c r="J2" s="4" t="s">
        <v>21</v>
      </c>
      <c r="K2" s="4"/>
      <c r="L2" s="4" t="s">
        <v>12</v>
      </c>
    </row>
    <row r="3" spans="1:12" ht="12.75">
      <c r="A3" s="25"/>
      <c r="B3" s="27" t="s">
        <v>20</v>
      </c>
      <c r="C3" s="27" t="s">
        <v>20</v>
      </c>
      <c r="D3" s="27" t="s">
        <v>20</v>
      </c>
      <c r="E3" s="27" t="s">
        <v>20</v>
      </c>
      <c r="F3" s="27" t="s">
        <v>20</v>
      </c>
      <c r="G3" s="27" t="s">
        <v>20</v>
      </c>
      <c r="H3" s="27" t="s">
        <v>20</v>
      </c>
      <c r="I3" s="27" t="s">
        <v>20</v>
      </c>
      <c r="J3" s="27" t="s">
        <v>20</v>
      </c>
      <c r="K3" s="27" t="s">
        <v>20</v>
      </c>
      <c r="L3" s="26"/>
    </row>
    <row r="4" spans="1:12" ht="12.75">
      <c r="A4" s="5"/>
      <c r="B4" s="28" t="s">
        <v>47</v>
      </c>
      <c r="C4" s="28" t="s">
        <v>48</v>
      </c>
      <c r="D4" s="28" t="s">
        <v>47</v>
      </c>
      <c r="E4" s="28" t="s">
        <v>48</v>
      </c>
      <c r="F4" s="28" t="s">
        <v>47</v>
      </c>
      <c r="G4" s="28" t="s">
        <v>48</v>
      </c>
      <c r="H4" s="28" t="s">
        <v>47</v>
      </c>
      <c r="I4" s="28" t="s">
        <v>48</v>
      </c>
      <c r="J4" s="28" t="s">
        <v>47</v>
      </c>
      <c r="K4" s="28" t="s">
        <v>48</v>
      </c>
      <c r="L4" s="6"/>
    </row>
    <row r="5" spans="1:12" ht="12.75">
      <c r="A5" s="7" t="s">
        <v>40</v>
      </c>
      <c r="B5" s="8"/>
      <c r="C5" s="8"/>
      <c r="D5" s="8"/>
      <c r="E5" s="8"/>
      <c r="F5" s="8"/>
      <c r="G5" s="8"/>
      <c r="H5" s="8"/>
      <c r="I5" s="8"/>
      <c r="J5" s="8"/>
      <c r="K5" s="8"/>
      <c r="L5" s="9"/>
    </row>
    <row r="6" spans="1:12" ht="12.75">
      <c r="A6" s="7" t="s">
        <v>41</v>
      </c>
      <c r="B6" s="8">
        <f>D6+F6+H6+J6</f>
        <v>6000</v>
      </c>
      <c r="C6" s="8">
        <f>E6+G6+I6+K6</f>
        <v>6000</v>
      </c>
      <c r="D6" s="8">
        <v>2000</v>
      </c>
      <c r="E6" s="8">
        <v>2000</v>
      </c>
      <c r="F6" s="8">
        <v>2000</v>
      </c>
      <c r="G6" s="8">
        <v>2000</v>
      </c>
      <c r="H6" s="8">
        <v>2000</v>
      </c>
      <c r="I6" s="8">
        <v>2000</v>
      </c>
      <c r="J6" s="8">
        <v>0</v>
      </c>
      <c r="K6" s="8">
        <v>0</v>
      </c>
      <c r="L6" s="9" t="s">
        <v>15</v>
      </c>
    </row>
    <row r="7" spans="1:12" ht="12.75">
      <c r="A7" s="7" t="s">
        <v>10</v>
      </c>
      <c r="B7" s="8">
        <f>D7+F7+H7+J7</f>
        <v>1989541</v>
      </c>
      <c r="C7" s="8">
        <f>E7+G7+I7+K7</f>
        <v>1989541</v>
      </c>
      <c r="D7" s="8">
        <v>282330</v>
      </c>
      <c r="E7" s="8">
        <v>282330</v>
      </c>
      <c r="F7" s="8">
        <v>307137</v>
      </c>
      <c r="G7" s="8">
        <v>307137</v>
      </c>
      <c r="H7" s="8">
        <v>291052</v>
      </c>
      <c r="I7" s="8">
        <v>291052</v>
      </c>
      <c r="J7" s="8">
        <v>1109022</v>
      </c>
      <c r="K7" s="8">
        <v>1109022</v>
      </c>
      <c r="L7" s="9" t="s">
        <v>46</v>
      </c>
    </row>
    <row r="8" spans="1:12" ht="12.75">
      <c r="A8" s="7" t="s">
        <v>30</v>
      </c>
      <c r="B8" s="8"/>
      <c r="C8" s="8"/>
      <c r="D8" s="8"/>
      <c r="E8" s="8"/>
      <c r="F8" s="10"/>
      <c r="G8" s="10"/>
      <c r="H8" s="10"/>
      <c r="I8" s="10"/>
      <c r="J8" s="10"/>
      <c r="K8" s="10"/>
      <c r="L8" s="9"/>
    </row>
    <row r="9" spans="1:12" ht="12.75">
      <c r="A9" s="7" t="s">
        <v>29</v>
      </c>
      <c r="B9" s="8">
        <f>D9+F9+H9+J9</f>
        <v>30400</v>
      </c>
      <c r="C9" s="8">
        <f>E9+G9+I9+K9</f>
        <v>30400</v>
      </c>
      <c r="D9" s="8">
        <v>25600</v>
      </c>
      <c r="E9" s="8">
        <v>25600</v>
      </c>
      <c r="F9" s="10">
        <v>4800</v>
      </c>
      <c r="G9" s="10">
        <v>4800</v>
      </c>
      <c r="H9" s="10">
        <v>0</v>
      </c>
      <c r="I9" s="10">
        <v>0</v>
      </c>
      <c r="J9" s="10">
        <v>0</v>
      </c>
      <c r="K9" s="10">
        <v>0</v>
      </c>
      <c r="L9" s="9" t="s">
        <v>16</v>
      </c>
    </row>
    <row r="10" spans="1:12" ht="12.75">
      <c r="A10" s="7" t="s">
        <v>23</v>
      </c>
      <c r="B10" s="8"/>
      <c r="C10" s="8"/>
      <c r="D10" s="8"/>
      <c r="E10" s="8"/>
      <c r="F10" s="10"/>
      <c r="G10" s="10"/>
      <c r="H10" s="10"/>
      <c r="I10" s="10"/>
      <c r="J10" s="10"/>
      <c r="K10" s="10"/>
      <c r="L10" s="9"/>
    </row>
    <row r="11" spans="1:12" ht="12.75">
      <c r="A11" s="7" t="s">
        <v>22</v>
      </c>
      <c r="B11" s="8">
        <f>D11+F11+H11+J11</f>
        <v>20250</v>
      </c>
      <c r="C11" s="8">
        <f>E11+G11+I11+K11</f>
        <v>20250</v>
      </c>
      <c r="D11" s="10">
        <v>6750</v>
      </c>
      <c r="E11" s="10">
        <v>6750</v>
      </c>
      <c r="F11" s="10">
        <v>6750</v>
      </c>
      <c r="G11" s="10">
        <v>6750</v>
      </c>
      <c r="H11" s="10">
        <v>6750</v>
      </c>
      <c r="I11" s="10">
        <v>6750</v>
      </c>
      <c r="J11" s="10">
        <v>0</v>
      </c>
      <c r="K11" s="10">
        <v>0</v>
      </c>
      <c r="L11" s="9" t="s">
        <v>33</v>
      </c>
    </row>
    <row r="12" spans="1:12" ht="12.75">
      <c r="A12" s="7" t="s">
        <v>28</v>
      </c>
      <c r="B12" s="7"/>
      <c r="C12" s="7"/>
      <c r="D12" s="7"/>
      <c r="E12" s="7"/>
      <c r="F12" s="7"/>
      <c r="G12" s="7"/>
      <c r="H12" s="7"/>
      <c r="I12" s="7"/>
      <c r="J12" s="7"/>
      <c r="K12" s="7"/>
      <c r="L12" s="23"/>
    </row>
    <row r="13" spans="1:12" ht="12.75">
      <c r="A13" s="7" t="s">
        <v>27</v>
      </c>
      <c r="B13" s="8">
        <f>D13+F13+H13+J13</f>
        <v>0</v>
      </c>
      <c r="C13" s="8">
        <f>E13+G13+I13+K13</f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9" t="s">
        <v>38</v>
      </c>
    </row>
    <row r="14" spans="1:12" ht="12.75">
      <c r="A14" s="7" t="s">
        <v>43</v>
      </c>
      <c r="B14" s="8"/>
      <c r="C14" s="8"/>
      <c r="D14" s="10"/>
      <c r="E14" s="10"/>
      <c r="F14" s="10"/>
      <c r="G14" s="10"/>
      <c r="H14" s="10"/>
      <c r="I14" s="10"/>
      <c r="J14" s="10"/>
      <c r="K14" s="10"/>
      <c r="L14" s="9"/>
    </row>
    <row r="15" spans="1:12" ht="12.75">
      <c r="A15" s="7" t="s">
        <v>42</v>
      </c>
      <c r="B15" s="8">
        <f aca="true" t="shared" si="0" ref="B15:C20">D15+F15+H15+J15</f>
        <v>0</v>
      </c>
      <c r="C15" s="8">
        <f t="shared" si="0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9" t="s">
        <v>32</v>
      </c>
    </row>
    <row r="16" spans="1:12" ht="12.75" hidden="1">
      <c r="A16" s="7" t="s">
        <v>4</v>
      </c>
      <c r="B16" s="8">
        <f t="shared" si="0"/>
        <v>0</v>
      </c>
      <c r="C16" s="8">
        <f t="shared" si="0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/>
      <c r="K16" s="10"/>
      <c r="L16" s="9"/>
    </row>
    <row r="17" spans="1:12" ht="12.75">
      <c r="A17" s="7" t="s">
        <v>54</v>
      </c>
      <c r="B17" s="8"/>
      <c r="C17" s="8"/>
      <c r="D17" s="10"/>
      <c r="E17" s="10"/>
      <c r="F17" s="10"/>
      <c r="G17" s="10"/>
      <c r="H17" s="10"/>
      <c r="I17" s="10"/>
      <c r="J17" s="10"/>
      <c r="K17" s="10"/>
      <c r="L17" s="9"/>
    </row>
    <row r="18" spans="1:12" ht="12.75">
      <c r="A18" s="7" t="s">
        <v>55</v>
      </c>
      <c r="B18" s="8">
        <f>D18+F18+H18+J18</f>
        <v>150000</v>
      </c>
      <c r="C18" s="8">
        <f>E18+G18+I18+K18</f>
        <v>150000</v>
      </c>
      <c r="D18" s="10">
        <v>0</v>
      </c>
      <c r="E18" s="10">
        <v>0</v>
      </c>
      <c r="F18" s="10">
        <v>11768</v>
      </c>
      <c r="G18" s="10">
        <v>11768</v>
      </c>
      <c r="H18" s="10">
        <v>66688</v>
      </c>
      <c r="I18" s="10">
        <v>66688</v>
      </c>
      <c r="J18" s="10">
        <v>71544</v>
      </c>
      <c r="K18" s="10">
        <v>71544</v>
      </c>
      <c r="L18" s="9" t="s">
        <v>62</v>
      </c>
    </row>
    <row r="19" spans="1:12" ht="12.75">
      <c r="A19" s="7" t="s">
        <v>13</v>
      </c>
      <c r="B19" s="8">
        <f t="shared" si="0"/>
        <v>14000</v>
      </c>
      <c r="C19" s="8">
        <f t="shared" si="0"/>
        <v>14000</v>
      </c>
      <c r="D19" s="10">
        <v>14000</v>
      </c>
      <c r="E19" s="10">
        <v>14000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9" t="s">
        <v>17</v>
      </c>
    </row>
    <row r="20" spans="1:12" ht="12.75">
      <c r="A20" s="7" t="s">
        <v>14</v>
      </c>
      <c r="B20" s="8">
        <f t="shared" si="0"/>
        <v>100000</v>
      </c>
      <c r="C20" s="8">
        <f t="shared" si="0"/>
        <v>100000</v>
      </c>
      <c r="D20" s="10">
        <v>20000</v>
      </c>
      <c r="E20" s="10">
        <v>20000</v>
      </c>
      <c r="F20" s="10">
        <v>20000</v>
      </c>
      <c r="G20" s="10">
        <v>20000</v>
      </c>
      <c r="H20" s="10">
        <v>20000</v>
      </c>
      <c r="I20" s="10">
        <v>20000</v>
      </c>
      <c r="J20" s="10">
        <v>40000</v>
      </c>
      <c r="K20" s="10">
        <v>40000</v>
      </c>
      <c r="L20" s="9" t="s">
        <v>18</v>
      </c>
    </row>
    <row r="21" spans="1:12" ht="12.75">
      <c r="A21" s="7" t="s">
        <v>45</v>
      </c>
      <c r="B21" s="8"/>
      <c r="C21" s="8"/>
      <c r="D21" s="10"/>
      <c r="E21" s="10"/>
      <c r="F21" s="10"/>
      <c r="G21" s="10"/>
      <c r="H21" s="10"/>
      <c r="I21" s="10"/>
      <c r="J21" s="10"/>
      <c r="K21" s="10"/>
      <c r="L21" s="9"/>
    </row>
    <row r="22" spans="1:12" ht="12.75">
      <c r="A22" s="7" t="s">
        <v>44</v>
      </c>
      <c r="B22" s="8">
        <f>D22+F22+H22+J22</f>
        <v>33377</v>
      </c>
      <c r="C22" s="8">
        <f>E22+G22+I22+K22</f>
        <v>33377</v>
      </c>
      <c r="D22" s="10">
        <v>3927</v>
      </c>
      <c r="E22" s="10">
        <v>3927</v>
      </c>
      <c r="F22" s="10">
        <v>10850</v>
      </c>
      <c r="G22" s="10">
        <v>10850</v>
      </c>
      <c r="H22" s="10">
        <v>8370</v>
      </c>
      <c r="I22" s="10">
        <v>8370</v>
      </c>
      <c r="J22" s="10">
        <v>10230</v>
      </c>
      <c r="K22" s="10">
        <v>10230</v>
      </c>
      <c r="L22" s="9" t="s">
        <v>31</v>
      </c>
    </row>
    <row r="23" spans="1:12" ht="12.75">
      <c r="A23" s="7" t="s">
        <v>49</v>
      </c>
      <c r="B23" s="8">
        <f>D23+F23+H23+J23</f>
        <v>35093</v>
      </c>
      <c r="C23" s="8">
        <f>E23+G23+I23+K23</f>
        <v>35093</v>
      </c>
      <c r="D23" s="10">
        <v>0</v>
      </c>
      <c r="E23" s="10">
        <v>0</v>
      </c>
      <c r="F23" s="10">
        <v>35093</v>
      </c>
      <c r="G23" s="10">
        <v>35093</v>
      </c>
      <c r="H23" s="10">
        <v>0</v>
      </c>
      <c r="I23" s="10">
        <v>0</v>
      </c>
      <c r="J23" s="10">
        <v>0</v>
      </c>
      <c r="K23" s="10">
        <v>0</v>
      </c>
      <c r="L23" s="9" t="s">
        <v>39</v>
      </c>
    </row>
    <row r="24" spans="1:12" ht="12.75">
      <c r="A24" s="7" t="s">
        <v>36</v>
      </c>
      <c r="B24" s="8"/>
      <c r="C24" s="8"/>
      <c r="D24" s="10"/>
      <c r="E24" s="10"/>
      <c r="F24" s="10"/>
      <c r="G24" s="10"/>
      <c r="H24" s="10"/>
      <c r="I24" s="10"/>
      <c r="J24" s="10"/>
      <c r="K24" s="10"/>
      <c r="L24" s="9"/>
    </row>
    <row r="25" spans="1:12" ht="12.75">
      <c r="A25" s="7" t="s">
        <v>37</v>
      </c>
      <c r="B25" s="8">
        <f>D25+F25+H25+J25</f>
        <v>613</v>
      </c>
      <c r="C25" s="8">
        <f>E25+G25+I25+K25</f>
        <v>613</v>
      </c>
      <c r="D25" s="10">
        <v>0</v>
      </c>
      <c r="E25" s="10">
        <v>0</v>
      </c>
      <c r="F25" s="10">
        <v>613</v>
      </c>
      <c r="G25" s="10">
        <v>613</v>
      </c>
      <c r="H25" s="10">
        <v>0</v>
      </c>
      <c r="I25" s="10">
        <v>0</v>
      </c>
      <c r="J25" s="10">
        <v>0</v>
      </c>
      <c r="K25" s="10">
        <v>0</v>
      </c>
      <c r="L25" s="9" t="s">
        <v>35</v>
      </c>
    </row>
    <row r="26" spans="1:12" ht="12.75">
      <c r="A26" s="7" t="s">
        <v>56</v>
      </c>
      <c r="B26" s="8"/>
      <c r="C26" s="8"/>
      <c r="D26" s="10"/>
      <c r="E26" s="10"/>
      <c r="F26" s="10"/>
      <c r="G26" s="10"/>
      <c r="H26" s="10"/>
      <c r="I26" s="10"/>
      <c r="J26" s="10"/>
      <c r="K26" s="10"/>
      <c r="L26" s="9"/>
    </row>
    <row r="27" spans="1:12" ht="12.75">
      <c r="A27" s="7" t="s">
        <v>57</v>
      </c>
      <c r="B27" s="8">
        <f aca="true" t="shared" si="1" ref="B27:C29">D27+F27+H27+J27</f>
        <v>120381</v>
      </c>
      <c r="C27" s="8">
        <f t="shared" si="1"/>
        <v>120381</v>
      </c>
      <c r="D27" s="10">
        <v>0</v>
      </c>
      <c r="E27" s="10">
        <v>0</v>
      </c>
      <c r="F27" s="10">
        <v>40127</v>
      </c>
      <c r="G27" s="10">
        <v>40127</v>
      </c>
      <c r="H27" s="10">
        <v>40127</v>
      </c>
      <c r="I27" s="10">
        <v>40127</v>
      </c>
      <c r="J27" s="10">
        <v>40127</v>
      </c>
      <c r="K27" s="10">
        <v>40127</v>
      </c>
      <c r="L27" s="9" t="s">
        <v>58</v>
      </c>
    </row>
    <row r="28" spans="1:12" ht="12.75">
      <c r="A28" s="7" t="s">
        <v>51</v>
      </c>
      <c r="B28" s="8">
        <f t="shared" si="1"/>
        <v>100000</v>
      </c>
      <c r="C28" s="8">
        <f t="shared" si="1"/>
        <v>100000</v>
      </c>
      <c r="D28" s="10">
        <v>0</v>
      </c>
      <c r="E28" s="10">
        <v>0</v>
      </c>
      <c r="F28" s="10">
        <v>2500</v>
      </c>
      <c r="G28" s="10">
        <v>2500</v>
      </c>
      <c r="H28" s="10">
        <v>10000</v>
      </c>
      <c r="I28" s="10">
        <v>10000</v>
      </c>
      <c r="J28" s="10">
        <v>87500</v>
      </c>
      <c r="K28" s="10">
        <v>87500</v>
      </c>
      <c r="L28" s="9" t="s">
        <v>52</v>
      </c>
    </row>
    <row r="29" spans="1:12" ht="12.75">
      <c r="A29" s="7" t="s">
        <v>50</v>
      </c>
      <c r="B29" s="8">
        <f t="shared" si="1"/>
        <v>59987</v>
      </c>
      <c r="C29" s="8">
        <f t="shared" si="1"/>
        <v>59987</v>
      </c>
      <c r="D29" s="10">
        <v>59987</v>
      </c>
      <c r="E29" s="10">
        <v>59987</v>
      </c>
      <c r="F29" s="10"/>
      <c r="G29" s="10"/>
      <c r="H29" s="10"/>
      <c r="I29" s="10"/>
      <c r="J29" s="10"/>
      <c r="K29" s="10"/>
      <c r="L29" s="9" t="s">
        <v>53</v>
      </c>
    </row>
    <row r="30" spans="1:12" ht="12.75">
      <c r="A30" s="7" t="s">
        <v>59</v>
      </c>
      <c r="B30" s="8"/>
      <c r="C30" s="8"/>
      <c r="D30" s="10"/>
      <c r="E30" s="10"/>
      <c r="F30" s="10"/>
      <c r="G30" s="10"/>
      <c r="H30" s="10"/>
      <c r="I30" s="10"/>
      <c r="J30" s="10"/>
      <c r="K30" s="10"/>
      <c r="L30" s="9"/>
    </row>
    <row r="31" spans="1:12" ht="12.75">
      <c r="A31" s="7" t="s">
        <v>60</v>
      </c>
      <c r="B31" s="8">
        <f>D31+F31+H31+J31</f>
        <v>64770</v>
      </c>
      <c r="C31" s="8">
        <f>E31+G31+I31+K31</f>
        <v>0</v>
      </c>
      <c r="D31" s="10">
        <v>0</v>
      </c>
      <c r="E31" s="10">
        <v>0</v>
      </c>
      <c r="F31" s="10">
        <v>26240</v>
      </c>
      <c r="G31" s="10">
        <v>0</v>
      </c>
      <c r="H31" s="10">
        <v>38530</v>
      </c>
      <c r="I31" s="10">
        <v>0</v>
      </c>
      <c r="J31" s="10">
        <v>0</v>
      </c>
      <c r="K31" s="10">
        <v>0</v>
      </c>
      <c r="L31" s="9" t="s">
        <v>63</v>
      </c>
    </row>
    <row r="32" spans="1:12" ht="12.75">
      <c r="A32" s="7" t="s">
        <v>61</v>
      </c>
      <c r="B32" s="8"/>
      <c r="C32" s="8"/>
      <c r="D32" s="10"/>
      <c r="E32" s="10"/>
      <c r="F32" s="10"/>
      <c r="G32" s="10"/>
      <c r="H32" s="10"/>
      <c r="I32" s="10"/>
      <c r="J32" s="10"/>
      <c r="K32" s="10"/>
      <c r="L32" s="9"/>
    </row>
    <row r="33" spans="1:12" ht="12.75">
      <c r="A33" s="7" t="s">
        <v>60</v>
      </c>
      <c r="B33" s="8">
        <f>D33+F33+H33+J33</f>
        <v>12000</v>
      </c>
      <c r="C33" s="8">
        <f>E33+G33+I33+K33</f>
        <v>12000</v>
      </c>
      <c r="D33" s="10">
        <v>0</v>
      </c>
      <c r="E33" s="10">
        <v>0</v>
      </c>
      <c r="F33" s="10">
        <v>12000</v>
      </c>
      <c r="G33" s="10">
        <v>12000</v>
      </c>
      <c r="H33" s="10">
        <v>0</v>
      </c>
      <c r="I33" s="10">
        <v>0</v>
      </c>
      <c r="J33" s="10">
        <v>0</v>
      </c>
      <c r="K33" s="10">
        <v>0</v>
      </c>
      <c r="L33" s="9" t="s">
        <v>64</v>
      </c>
    </row>
    <row r="34" spans="1:12" ht="12.75">
      <c r="A34" s="11" t="s">
        <v>5</v>
      </c>
      <c r="B34" s="12">
        <f>SUM(B5:B33)</f>
        <v>2736412</v>
      </c>
      <c r="C34" s="12">
        <f aca="true" t="shared" si="2" ref="C34:K34">SUM(C5:C33)</f>
        <v>2671642</v>
      </c>
      <c r="D34" s="12">
        <f t="shared" si="2"/>
        <v>414594</v>
      </c>
      <c r="E34" s="12">
        <f t="shared" si="2"/>
        <v>414594</v>
      </c>
      <c r="F34" s="12">
        <f t="shared" si="2"/>
        <v>479878</v>
      </c>
      <c r="G34" s="12">
        <f t="shared" si="2"/>
        <v>453638</v>
      </c>
      <c r="H34" s="12">
        <f t="shared" si="2"/>
        <v>483517</v>
      </c>
      <c r="I34" s="12">
        <f t="shared" si="2"/>
        <v>444987</v>
      </c>
      <c r="J34" s="12">
        <f t="shared" si="2"/>
        <v>1358423</v>
      </c>
      <c r="K34" s="12">
        <f t="shared" si="2"/>
        <v>1358423</v>
      </c>
      <c r="L34" s="24"/>
    </row>
    <row r="35" spans="1:12" ht="12.75">
      <c r="A35" s="29" t="s">
        <v>6</v>
      </c>
      <c r="B35" s="30"/>
      <c r="C35" s="30"/>
      <c r="D35" s="30"/>
      <c r="E35" s="30"/>
      <c r="F35" s="30"/>
      <c r="G35" s="30"/>
      <c r="H35" s="30"/>
      <c r="I35" s="30"/>
      <c r="J35" s="30"/>
      <c r="K35" s="30"/>
      <c r="L35" s="31"/>
    </row>
    <row r="36" spans="1:12" ht="12.75">
      <c r="A36" s="13" t="s">
        <v>25</v>
      </c>
      <c r="B36" s="8">
        <f>D36+F36+H36+J36</f>
        <v>73000</v>
      </c>
      <c r="C36" s="8">
        <f>E36+G36+I36+K36</f>
        <v>73000</v>
      </c>
      <c r="D36" s="10">
        <v>24000</v>
      </c>
      <c r="E36" s="10">
        <v>24000</v>
      </c>
      <c r="F36" s="10">
        <v>24000</v>
      </c>
      <c r="G36" s="10">
        <v>24000</v>
      </c>
      <c r="H36" s="10">
        <v>25000</v>
      </c>
      <c r="I36" s="10">
        <v>25000</v>
      </c>
      <c r="J36" s="10">
        <v>0</v>
      </c>
      <c r="K36" s="10">
        <v>0</v>
      </c>
      <c r="L36" s="9" t="s">
        <v>19</v>
      </c>
    </row>
    <row r="37" spans="1:12" ht="12.75">
      <c r="A37" s="7" t="s">
        <v>24</v>
      </c>
      <c r="B37" s="14"/>
      <c r="C37" s="14"/>
      <c r="D37" s="10"/>
      <c r="E37" s="10"/>
      <c r="F37" s="10"/>
      <c r="G37" s="10"/>
      <c r="H37" s="10"/>
      <c r="I37" s="10"/>
      <c r="J37" s="10"/>
      <c r="K37" s="10"/>
      <c r="L37" s="9"/>
    </row>
    <row r="38" spans="1:12" ht="12.75">
      <c r="A38" s="22" t="s">
        <v>26</v>
      </c>
      <c r="B38" s="8">
        <f>D38+F38+H38+J38</f>
        <v>80000</v>
      </c>
      <c r="C38" s="8">
        <f>E38+G38+I38+K38</f>
        <v>80000</v>
      </c>
      <c r="D38" s="10">
        <v>20000</v>
      </c>
      <c r="E38" s="10">
        <v>20000</v>
      </c>
      <c r="F38" s="10">
        <v>40000</v>
      </c>
      <c r="G38" s="10">
        <v>40000</v>
      </c>
      <c r="H38" s="10">
        <v>20000</v>
      </c>
      <c r="I38" s="10">
        <v>20000</v>
      </c>
      <c r="J38" s="10">
        <v>0</v>
      </c>
      <c r="K38" s="10">
        <v>0</v>
      </c>
      <c r="L38" s="9" t="s">
        <v>34</v>
      </c>
    </row>
    <row r="39" spans="1:12" ht="12.75">
      <c r="A39" s="22" t="s">
        <v>24</v>
      </c>
      <c r="B39" s="8"/>
      <c r="C39" s="8"/>
      <c r="D39" s="10"/>
      <c r="E39" s="10"/>
      <c r="F39" s="10"/>
      <c r="G39" s="10"/>
      <c r="H39" s="10"/>
      <c r="I39" s="10"/>
      <c r="J39" s="10"/>
      <c r="K39" s="10"/>
      <c r="L39" s="9"/>
    </row>
    <row r="40" spans="1:12" ht="12.75">
      <c r="A40" s="11" t="s">
        <v>7</v>
      </c>
      <c r="B40" s="12">
        <f aca="true" t="shared" si="3" ref="B40:K40">SUM(B35:B38)</f>
        <v>153000</v>
      </c>
      <c r="C40" s="12">
        <f t="shared" si="3"/>
        <v>153000</v>
      </c>
      <c r="D40" s="12">
        <f t="shared" si="3"/>
        <v>44000</v>
      </c>
      <c r="E40" s="12">
        <f t="shared" si="3"/>
        <v>44000</v>
      </c>
      <c r="F40" s="12">
        <f t="shared" si="3"/>
        <v>64000</v>
      </c>
      <c r="G40" s="12">
        <f t="shared" si="3"/>
        <v>64000</v>
      </c>
      <c r="H40" s="12">
        <f t="shared" si="3"/>
        <v>45000</v>
      </c>
      <c r="I40" s="12">
        <f t="shared" si="3"/>
        <v>45000</v>
      </c>
      <c r="J40" s="12">
        <f t="shared" si="3"/>
        <v>0</v>
      </c>
      <c r="K40" s="12">
        <f t="shared" si="3"/>
        <v>0</v>
      </c>
      <c r="L40" s="12"/>
    </row>
    <row r="41" spans="1:12" ht="12.75">
      <c r="A41" s="15" t="s">
        <v>8</v>
      </c>
      <c r="B41" s="16">
        <f aca="true" t="shared" si="4" ref="B41:K41">B34+B40</f>
        <v>2889412</v>
      </c>
      <c r="C41" s="16">
        <f t="shared" si="4"/>
        <v>2824642</v>
      </c>
      <c r="D41" s="16">
        <f t="shared" si="4"/>
        <v>458594</v>
      </c>
      <c r="E41" s="16">
        <f t="shared" si="4"/>
        <v>458594</v>
      </c>
      <c r="F41" s="16">
        <f t="shared" si="4"/>
        <v>543878</v>
      </c>
      <c r="G41" s="16">
        <f t="shared" si="4"/>
        <v>517638</v>
      </c>
      <c r="H41" s="16">
        <f t="shared" si="4"/>
        <v>528517</v>
      </c>
      <c r="I41" s="16">
        <f t="shared" si="4"/>
        <v>489987</v>
      </c>
      <c r="J41" s="16">
        <f t="shared" si="4"/>
        <v>1358423</v>
      </c>
      <c r="K41" s="16">
        <f t="shared" si="4"/>
        <v>1358423</v>
      </c>
      <c r="L41" s="16"/>
    </row>
    <row r="42" spans="1:9" ht="12.75">
      <c r="A42" s="17"/>
      <c r="B42" s="18"/>
      <c r="C42" s="18"/>
      <c r="D42" s="18"/>
      <c r="E42" s="18"/>
      <c r="F42" s="18"/>
      <c r="G42" s="18"/>
      <c r="H42" s="18"/>
      <c r="I42" s="17"/>
    </row>
    <row r="43" spans="1:9" ht="12.75">
      <c r="A43" s="19"/>
      <c r="B43" s="18"/>
      <c r="C43" s="18"/>
      <c r="D43" s="18"/>
      <c r="E43" s="18"/>
      <c r="F43" s="18"/>
      <c r="G43" s="18"/>
      <c r="H43" s="18"/>
      <c r="I43" s="17"/>
    </row>
    <row r="44" spans="1:9" ht="12.75">
      <c r="A44" s="19"/>
      <c r="B44" s="18"/>
      <c r="C44" s="18"/>
      <c r="D44" s="18"/>
      <c r="E44" s="18"/>
      <c r="F44" s="18"/>
      <c r="G44" s="18"/>
      <c r="H44" s="18"/>
      <c r="I44" s="17"/>
    </row>
    <row r="45" spans="1:9" ht="12.75">
      <c r="A45" s="19"/>
      <c r="B45" s="18"/>
      <c r="C45" s="18"/>
      <c r="D45" s="18"/>
      <c r="E45" s="18"/>
      <c r="F45" s="18"/>
      <c r="G45" s="18"/>
      <c r="H45" s="18"/>
      <c r="I45" s="17"/>
    </row>
    <row r="46" spans="2:9" ht="12.75">
      <c r="B46" s="20"/>
      <c r="C46" s="20"/>
      <c r="D46" s="20"/>
      <c r="E46" s="20"/>
      <c r="F46" s="20"/>
      <c r="G46" s="20"/>
      <c r="H46" s="20"/>
      <c r="I46" s="2"/>
    </row>
    <row r="47" spans="2:8" ht="12.75">
      <c r="B47" s="20"/>
      <c r="C47" s="20"/>
      <c r="D47" s="20"/>
      <c r="E47" s="20"/>
      <c r="F47" s="20"/>
      <c r="G47" s="20"/>
      <c r="H47" s="20"/>
    </row>
  </sheetData>
  <mergeCells count="1">
    <mergeCell ref="H2:I2"/>
  </mergeCells>
  <printOptions horizontalCentered="1"/>
  <pageMargins left="0.3937007874015748" right="0.3937007874015748" top="0.7874015748031497" bottom="0.7874015748031497" header="0.5118110236220472" footer="0.5118110236220472"/>
  <pageSetup horizontalDpi="300" verticalDpi="300" orientation="landscape" paperSize="9" r:id="rId1"/>
  <headerFooter alignWithMargins="0">
    <oddHeader>&amp;C&amp;"Times New Roman CE,Normál"&amp;12Több éves kötelezettségvállalások (2003-2005.után)&amp;R&amp;"Times New Roman CE,Normál"12. számú melléklet
.../2004(......) önkormányzati rendelethez</oddHeader>
    <oddFooter>&amp;L&amp;"Times New Roman CE,Normál"&amp;8&amp;D &amp;T  &amp;F&amp;C&amp;"Times New Roman CE,Normál"&amp;8Erős Gy.&amp;R&amp;"Times New Roman CE,Normál"&amp;8&amp;P/&amp;N</oddFooter>
  </headerFooter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5" sqref="A5"/>
      <selection pane="bottomRight" activeCell="B20" sqref="B20"/>
    </sheetView>
  </sheetViews>
  <sheetFormatPr defaultColWidth="9.00390625" defaultRowHeight="12.75"/>
  <cols>
    <col min="1" max="16384" width="9.125" style="1" customWidth="1"/>
  </cols>
  <sheetData/>
  <printOptions horizontalCentered="1"/>
  <pageMargins left="0.3937007874015748" right="0.3937007874015748" top="0.7874015748031497" bottom="0.3937007874015748" header="0.5118110236220472" footer="0.31496062992125984"/>
  <pageSetup horizontalDpi="300" verticalDpi="300" orientation="landscape" paperSize="9" r:id="rId1"/>
  <headerFooter alignWithMargins="0">
    <oddHeader>&amp;C&amp;"Arial CE,Félkövér"Több éves kötelezettségvállalások
(2002-2004.után)&amp;R&amp;8 22/2002.(IX.18.) önkormányzati rendelet 
12. számú melléklet</oddHeader>
    <oddFooter>&amp;L&amp;8&amp;D  &amp;T&amp;C&amp;8&amp;F Erős Gy.&amp;R&amp;8&amp;P/&amp;N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="75" zoomScaleNormal="75" workbookViewId="0" topLeftCell="A1">
      <selection activeCell="D21" sqref="D21"/>
    </sheetView>
  </sheetViews>
  <sheetFormatPr defaultColWidth="9.00390625" defaultRowHeight="12.75"/>
  <cols>
    <col min="1" max="16384" width="9.125" style="21" customWidth="1"/>
  </cols>
  <sheetData/>
  <printOptions horizontalCentered="1"/>
  <pageMargins left="0.7874015748031497" right="0.7874015748031497" top="0.7874015748031497" bottom="0.5905511811023623" header="0.5118110236220472" footer="0.5118110236220472"/>
  <pageSetup horizontalDpi="300" verticalDpi="300" orientation="landscape" paperSize="9" scale="79" r:id="rId1"/>
  <headerFooter alignWithMargins="0">
    <oddHeader>&amp;C&amp;"Times New Roman CE,Normál"&amp;12KIMUTATÁS
Kaposvár Megyei Jogú Város Önkormányzata által a választási ciklusban vállalt, a későbbi éveket érintő pénzügyi determinációkról, kötelezettségvállalásokról&amp;R&amp;"Times New Roman CE,Normál"&amp;12 4. sz. melléklet</oddHeader>
    <oddFooter>&amp;C&amp;P/&amp;N</oddFooter>
  </headerFooter>
  <colBreaks count="1" manualBreakCount="1">
    <brk id="8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D39" sqref="D39"/>
    </sheetView>
  </sheetViews>
  <sheetFormatPr defaultColWidth="9.00390625" defaultRowHeight="12.75"/>
  <cols>
    <col min="1" max="16384" width="9.125" style="1" customWidth="1"/>
  </cols>
  <sheetData/>
  <printOptions/>
  <pageMargins left="0.75" right="0.75" top="1" bottom="1" header="0.5" footer="0.5"/>
  <pageSetup horizontalDpi="300" verticalDpi="3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munka</dc:title>
  <dc:subject/>
  <dc:creator>Gyuri</dc:creator>
  <cp:keywords/>
  <dc:description/>
  <cp:lastModifiedBy>ErosGyorgy</cp:lastModifiedBy>
  <cp:lastPrinted>2004-01-28T14:11:00Z</cp:lastPrinted>
  <dcterms:created xsi:type="dcterms:W3CDTF">2002-06-03T06:13:22Z</dcterms:created>
  <dcterms:modified xsi:type="dcterms:W3CDTF">2002-09-18T09:14:58Z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