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>
    <definedName name="_xlnm.Print_Titles" localSheetId="0">'Munka1'!$1:$9</definedName>
  </definedNames>
  <calcPr fullCalcOnLoad="1"/>
</workbook>
</file>

<file path=xl/sharedStrings.xml><?xml version="1.0" encoding="utf-8"?>
<sst xmlns="http://schemas.openxmlformats.org/spreadsheetml/2006/main" count="75" uniqueCount="71">
  <si>
    <t>ezer Ft-ban</t>
  </si>
  <si>
    <t>Megnevezés</t>
  </si>
  <si>
    <t>módosított</t>
  </si>
  <si>
    <t>előirányzat</t>
  </si>
  <si>
    <t xml:space="preserve"> I. Működési célra átvett</t>
  </si>
  <si>
    <t xml:space="preserve"> I-II. Mindösszesen</t>
  </si>
  <si>
    <t>2003. évi</t>
  </si>
  <si>
    <t xml:space="preserve">2004. évi </t>
  </si>
  <si>
    <t xml:space="preserve">        - színház fenntartásához</t>
  </si>
  <si>
    <t xml:space="preserve">  1./ Munkanélküliek jövedelempótló támogatása</t>
  </si>
  <si>
    <t xml:space="preserve">  2./ Mozgáskorlátozottak támogatása</t>
  </si>
  <si>
    <t xml:space="preserve">  3./ Otthonteremtési támogatás</t>
  </si>
  <si>
    <t xml:space="preserve">  4./ Tartásdíj megelőlegezése</t>
  </si>
  <si>
    <t xml:space="preserve">  5./ Megyei Önkormányzattól</t>
  </si>
  <si>
    <t xml:space="preserve">  6./ Helyi önkormányzatoktól bejáró tanulók után</t>
  </si>
  <si>
    <t>* Egyszeri átvételek 1)</t>
  </si>
  <si>
    <t xml:space="preserve"> I. Működési célú  átvett  összesen</t>
  </si>
  <si>
    <t xml:space="preserve"> II. Felhalmozási célra átvett</t>
  </si>
  <si>
    <t xml:space="preserve">  1./ Közületektől, lakosságtól közművesítésre</t>
  </si>
  <si>
    <t xml:space="preserve">      visszafizetése</t>
  </si>
  <si>
    <t>* Egyszeri átvételek 2)</t>
  </si>
  <si>
    <t xml:space="preserve"> II. Felhalmozási célú átvett  összesen</t>
  </si>
  <si>
    <t xml:space="preserve">  7./ Be nem hajtható hulladék elszáll. díjak ellentételezése</t>
  </si>
  <si>
    <t xml:space="preserve">  8./ Decentralizált Turisztikai Célelőirányzatból</t>
  </si>
  <si>
    <t xml:space="preserve">  2./ Munkahelyteremtő beruházásra nyújtott kölcsön és kamata</t>
  </si>
  <si>
    <t xml:space="preserve">  3./ Lakásépítésre és vásárlásra nyújtott kölcsönök visszafizetése</t>
  </si>
  <si>
    <t xml:space="preserve">  4./ Lakásépítésre és vásárlásra nyújtott támogatások</t>
  </si>
  <si>
    <t xml:space="preserve">  5./ Munkáltatói kölcsön visszafizetése</t>
  </si>
  <si>
    <t>* Jelentősebb átvételek:</t>
  </si>
  <si>
    <t>terv</t>
  </si>
  <si>
    <t xml:space="preserve">       "Év-forduló 2003-2004."</t>
  </si>
  <si>
    <t xml:space="preserve">  9./ Szakmai vizsgadíjakra NSZI-től</t>
  </si>
  <si>
    <t>10./ Közmunkaprogramra TFT-tól</t>
  </si>
  <si>
    <t>11./ Kapos TV Kht.-től megelőlegezés visszatérítése</t>
  </si>
  <si>
    <t>12./ "Festők Városa 2003" rendezvényre</t>
  </si>
  <si>
    <t>-</t>
  </si>
  <si>
    <t xml:space="preserve">  1.) érettségi vizsgadíjakra, szavazásra</t>
  </si>
  <si>
    <t xml:space="preserve">  6./ Panelfelújítási programra GM-tól (2002-2003.)</t>
  </si>
  <si>
    <t xml:space="preserve">  7./ Panelfelújítási program 2004. évi (14 épület)</t>
  </si>
  <si>
    <t xml:space="preserve">       = GM-tól</t>
  </si>
  <si>
    <t xml:space="preserve">       = lakóközösségtől</t>
  </si>
  <si>
    <t xml:space="preserve">  8./ Szennyvíziszap tároló építéséhez UKIG-tól</t>
  </si>
  <si>
    <t xml:space="preserve">  9./ Hulladéklerakó komposztáló telepének eszk.besz.KVG Rt-tól</t>
  </si>
  <si>
    <t>10./ Szennyvízcsatornázásra</t>
  </si>
  <si>
    <t xml:space="preserve">      = Megyei KAC-ból</t>
  </si>
  <si>
    <t xml:space="preserve">      = Központi KAC-ból</t>
  </si>
  <si>
    <t xml:space="preserve">      = Vízügyi Célelőirányzatból</t>
  </si>
  <si>
    <t>11./ Rákóczi Stadion rekonstrukciójára GYISM-tól</t>
  </si>
  <si>
    <t xml:space="preserve">      = I-II. ütem</t>
  </si>
  <si>
    <t xml:space="preserve">      = III. ütem</t>
  </si>
  <si>
    <t>12./ Nyugdíjasház építéshez GM-tól</t>
  </si>
  <si>
    <t>13./ Kecelhegyi 72 db bérlakásra GM-tól</t>
  </si>
  <si>
    <t>14./ Taszári Polgári Repülőtér beruházásra</t>
  </si>
  <si>
    <t xml:space="preserve">         - Megyei Önkormányzattól</t>
  </si>
  <si>
    <t xml:space="preserve">         - Taszári Önkormányzattól</t>
  </si>
  <si>
    <t xml:space="preserve">         - DDRFT-tól</t>
  </si>
  <si>
    <t xml:space="preserve">       = II. ütemhez</t>
  </si>
  <si>
    <t>15./ "Gugyuló Jézus" faszobor restaurálásához TFT-tól</t>
  </si>
  <si>
    <t>16./ Tűzoltóság vízszállító gépjármű beszerzéséhez</t>
  </si>
  <si>
    <t>17./ Városi Fürdő rekonstrukcióra DDRFT-tól</t>
  </si>
  <si>
    <t>18./ Füredi II. Laktanya körny.védelmi kármentesítésére</t>
  </si>
  <si>
    <t xml:space="preserve">      támogatás Oktatási Minisztériumtól</t>
  </si>
  <si>
    <t xml:space="preserve">       ban és térségében Dec.Turisztikai Célelőirányzatból</t>
  </si>
  <si>
    <t>13./ Tömegközlekedés normatív támogatása</t>
  </si>
  <si>
    <t>19./ Atlétikai pályára GYISM-tól</t>
  </si>
  <si>
    <t>20./ Információs társadalom igényorientált eszközei és rendszerei</t>
  </si>
  <si>
    <t>21./ Települési összkép javítása rekonstrukcióval a Németh I. fasor-</t>
  </si>
  <si>
    <t xml:space="preserve">       = I. ütemhez  **</t>
  </si>
  <si>
    <t xml:space="preserve">  2.) 2003. Évben rendelkezésre álló egyszeri pályázatok (pl. atlétikai pályára, közös szennyvízcsatorna </t>
  </si>
  <si>
    <t xml:space="preserve">      beruházásra, stb.)</t>
  </si>
  <si>
    <t>** Megjegyzés: További 23.000 e Ft-ot igényelünk a Megyei és a Taszári Önkormányzattól.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</si>
</sst>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b/>
      <u val="single"/>
      <sz val="11"/>
      <name val="Times New Roman CE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4" xfId="0" applyFont="1" applyBorder="1" applyAlignment="1">
      <alignment/>
    </xf>
    <xf numFmtId="3" fontId="7" fillId="0" borderId="5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9" fillId="0" borderId="4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79"/>
  <sheetViews>
    <sheetView tabSelected="1" workbookViewId="0" topLeftCell="A71">
      <selection activeCell="B60" sqref="B60"/>
    </sheetView>
  </sheetViews>
  <sheetFormatPr defaultColWidth="9.00390625" defaultRowHeight="12.75"/>
  <cols>
    <col min="1" max="1" width="57.375" style="0" customWidth="1"/>
    <col min="2" max="2" width="14.25390625" style="0" customWidth="1"/>
    <col min="3" max="3" width="14.00390625" style="0" customWidth="1"/>
  </cols>
  <sheetData>
    <row r="6" spans="1:3" ht="14.25">
      <c r="A6" s="15"/>
      <c r="B6" s="15"/>
      <c r="C6" s="16" t="s">
        <v>0</v>
      </c>
    </row>
    <row r="7" spans="1:3" s="1" customFormat="1" ht="14.25">
      <c r="A7" s="2" t="s">
        <v>1</v>
      </c>
      <c r="B7" s="3" t="s">
        <v>6</v>
      </c>
      <c r="C7" s="4" t="s">
        <v>7</v>
      </c>
    </row>
    <row r="8" spans="1:3" s="1" customFormat="1" ht="15">
      <c r="A8" s="5"/>
      <c r="B8" s="6" t="s">
        <v>2</v>
      </c>
      <c r="C8" s="7" t="s">
        <v>29</v>
      </c>
    </row>
    <row r="9" spans="1:3" s="1" customFormat="1" ht="15">
      <c r="A9" s="8"/>
      <c r="B9" s="9" t="s">
        <v>3</v>
      </c>
      <c r="C9" s="10"/>
    </row>
    <row r="10" spans="1:3" s="1" customFormat="1" ht="15">
      <c r="A10" s="19" t="s">
        <v>4</v>
      </c>
      <c r="B10" s="12"/>
      <c r="C10" s="13"/>
    </row>
    <row r="11" spans="1:3" s="1" customFormat="1" ht="15">
      <c r="A11" s="11" t="s">
        <v>9</v>
      </c>
      <c r="B11" s="12">
        <v>2820</v>
      </c>
      <c r="C11" s="13">
        <v>1575</v>
      </c>
    </row>
    <row r="12" spans="1:3" s="1" customFormat="1" ht="15">
      <c r="A12" s="11" t="s">
        <v>10</v>
      </c>
      <c r="B12" s="12">
        <v>12000</v>
      </c>
      <c r="C12" s="13">
        <v>12000</v>
      </c>
    </row>
    <row r="13" spans="1:3" s="1" customFormat="1" ht="15">
      <c r="A13" s="11" t="s">
        <v>11</v>
      </c>
      <c r="B13" s="12">
        <v>16100</v>
      </c>
      <c r="C13" s="13">
        <v>16900</v>
      </c>
    </row>
    <row r="14" spans="1:3" s="1" customFormat="1" ht="15">
      <c r="A14" s="11" t="s">
        <v>12</v>
      </c>
      <c r="B14" s="12">
        <v>7560</v>
      </c>
      <c r="C14" s="13">
        <v>7940</v>
      </c>
    </row>
    <row r="15" spans="1:3" s="1" customFormat="1" ht="15">
      <c r="A15" s="11" t="s">
        <v>13</v>
      </c>
      <c r="B15" s="12"/>
      <c r="C15" s="13"/>
    </row>
    <row r="16" spans="1:3" s="1" customFormat="1" ht="15">
      <c r="A16" s="11" t="s">
        <v>8</v>
      </c>
      <c r="B16" s="12">
        <v>12000</v>
      </c>
      <c r="C16" s="13">
        <v>12000</v>
      </c>
    </row>
    <row r="17" spans="1:3" s="1" customFormat="1" ht="15">
      <c r="A17" s="11" t="s">
        <v>14</v>
      </c>
      <c r="B17" s="12">
        <v>12000</v>
      </c>
      <c r="C17" s="13">
        <v>19000</v>
      </c>
    </row>
    <row r="18" spans="1:3" s="1" customFormat="1" ht="15">
      <c r="A18" s="11" t="s">
        <v>22</v>
      </c>
      <c r="B18" s="12">
        <v>3000</v>
      </c>
      <c r="C18" s="13">
        <v>3000</v>
      </c>
    </row>
    <row r="19" spans="1:3" s="1" customFormat="1" ht="15">
      <c r="A19" s="11" t="s">
        <v>23</v>
      </c>
      <c r="B19" s="12"/>
      <c r="C19" s="14"/>
    </row>
    <row r="20" spans="1:3" s="1" customFormat="1" ht="15">
      <c r="A20" s="11" t="s">
        <v>30</v>
      </c>
      <c r="B20" s="12">
        <v>500</v>
      </c>
      <c r="C20" s="13">
        <v>3000</v>
      </c>
    </row>
    <row r="21" spans="1:3" s="1" customFormat="1" ht="15">
      <c r="A21" s="11" t="s">
        <v>31</v>
      </c>
      <c r="B21" s="12">
        <v>0</v>
      </c>
      <c r="C21" s="13">
        <v>606</v>
      </c>
    </row>
    <row r="22" spans="1:3" s="1" customFormat="1" ht="15">
      <c r="A22" s="11" t="s">
        <v>32</v>
      </c>
      <c r="B22" s="12">
        <v>6640</v>
      </c>
      <c r="C22" s="13">
        <v>1270</v>
      </c>
    </row>
    <row r="23" spans="1:3" s="1" customFormat="1" ht="15">
      <c r="A23" s="11" t="s">
        <v>33</v>
      </c>
      <c r="B23" s="12">
        <v>0</v>
      </c>
      <c r="C23" s="13">
        <v>15723</v>
      </c>
    </row>
    <row r="24" spans="1:3" s="1" customFormat="1" ht="15">
      <c r="A24" s="11" t="s">
        <v>34</v>
      </c>
      <c r="B24" s="12">
        <v>1500</v>
      </c>
      <c r="C24" s="13">
        <v>0</v>
      </c>
    </row>
    <row r="25" spans="1:3" s="1" customFormat="1" ht="15">
      <c r="A25" s="11" t="s">
        <v>63</v>
      </c>
      <c r="B25" s="12">
        <v>0</v>
      </c>
      <c r="C25" s="13">
        <v>56000</v>
      </c>
    </row>
    <row r="26" spans="1:3" s="1" customFormat="1" ht="15">
      <c r="A26" s="11" t="s">
        <v>15</v>
      </c>
      <c r="B26" s="12">
        <v>48911</v>
      </c>
      <c r="C26" s="14" t="s">
        <v>35</v>
      </c>
    </row>
    <row r="27" spans="1:3" s="1" customFormat="1" ht="14.25">
      <c r="A27" s="17" t="s">
        <v>16</v>
      </c>
      <c r="B27" s="18">
        <f>SUM(B11:B26)</f>
        <v>123031</v>
      </c>
      <c r="C27" s="18">
        <f>SUM(C11:C26)</f>
        <v>149014</v>
      </c>
    </row>
    <row r="28" spans="1:3" s="1" customFormat="1" ht="15">
      <c r="A28" s="19" t="s">
        <v>17</v>
      </c>
      <c r="B28" s="12"/>
      <c r="C28" s="13"/>
    </row>
    <row r="29" spans="1:3" s="1" customFormat="1" ht="15">
      <c r="A29" s="11" t="s">
        <v>18</v>
      </c>
      <c r="B29" s="12">
        <v>91000</v>
      </c>
      <c r="C29" s="13">
        <v>15000</v>
      </c>
    </row>
    <row r="30" spans="1:3" s="1" customFormat="1" ht="15">
      <c r="A30" s="11" t="s">
        <v>24</v>
      </c>
      <c r="B30" s="12">
        <v>500</v>
      </c>
      <c r="C30" s="13">
        <v>500</v>
      </c>
    </row>
    <row r="31" spans="1:3" s="1" customFormat="1" ht="15">
      <c r="A31" s="11" t="s">
        <v>25</v>
      </c>
      <c r="B31" s="12">
        <v>19000</v>
      </c>
      <c r="C31" s="13">
        <v>19000</v>
      </c>
    </row>
    <row r="32" spans="1:3" s="1" customFormat="1" ht="15">
      <c r="A32" s="11" t="s">
        <v>26</v>
      </c>
      <c r="B32" s="12"/>
      <c r="C32" s="13"/>
    </row>
    <row r="33" spans="1:3" s="1" customFormat="1" ht="15">
      <c r="A33" s="11" t="s">
        <v>19</v>
      </c>
      <c r="B33" s="12">
        <v>2350</v>
      </c>
      <c r="C33" s="13">
        <v>2300</v>
      </c>
    </row>
    <row r="34" spans="1:3" s="1" customFormat="1" ht="15">
      <c r="A34" s="11" t="s">
        <v>27</v>
      </c>
      <c r="B34" s="12">
        <v>4000</v>
      </c>
      <c r="C34" s="13">
        <v>4000</v>
      </c>
    </row>
    <row r="35" spans="1:3" s="1" customFormat="1" ht="15">
      <c r="A35" s="11" t="s">
        <v>37</v>
      </c>
      <c r="B35" s="12">
        <v>53388</v>
      </c>
      <c r="C35" s="13">
        <v>8340</v>
      </c>
    </row>
    <row r="36" spans="1:3" s="1" customFormat="1" ht="15">
      <c r="A36" s="11" t="s">
        <v>38</v>
      </c>
      <c r="B36" s="12"/>
      <c r="C36" s="13"/>
    </row>
    <row r="37" spans="1:3" s="1" customFormat="1" ht="15">
      <c r="A37" s="11" t="s">
        <v>39</v>
      </c>
      <c r="B37" s="12">
        <v>0</v>
      </c>
      <c r="C37" s="13">
        <v>74653</v>
      </c>
    </row>
    <row r="38" spans="1:3" s="1" customFormat="1" ht="15">
      <c r="A38" s="11" t="s">
        <v>40</v>
      </c>
      <c r="B38" s="12">
        <v>0</v>
      </c>
      <c r="C38" s="13">
        <v>75332</v>
      </c>
    </row>
    <row r="39" spans="1:3" s="1" customFormat="1" ht="15">
      <c r="A39" s="11" t="s">
        <v>41</v>
      </c>
      <c r="B39" s="12">
        <v>1426</v>
      </c>
      <c r="C39" s="13">
        <v>1287</v>
      </c>
    </row>
    <row r="40" spans="1:3" s="1" customFormat="1" ht="15">
      <c r="A40" s="11" t="s">
        <v>42</v>
      </c>
      <c r="B40" s="12">
        <v>6300</v>
      </c>
      <c r="C40" s="13">
        <v>6300</v>
      </c>
    </row>
    <row r="41" spans="1:3" s="1" customFormat="1" ht="15">
      <c r="A41" s="11" t="s">
        <v>43</v>
      </c>
      <c r="B41" s="12"/>
      <c r="C41" s="13"/>
    </row>
    <row r="42" spans="1:3" s="1" customFormat="1" ht="15">
      <c r="A42" s="11" t="s">
        <v>44</v>
      </c>
      <c r="B42" s="12">
        <v>71936</v>
      </c>
      <c r="C42" s="13">
        <v>2747</v>
      </c>
    </row>
    <row r="43" spans="1:3" s="1" customFormat="1" ht="15">
      <c r="A43" s="11" t="s">
        <v>45</v>
      </c>
      <c r="B43" s="12">
        <v>130627</v>
      </c>
      <c r="C43" s="13">
        <v>8687</v>
      </c>
    </row>
    <row r="44" spans="1:3" s="1" customFormat="1" ht="15">
      <c r="A44" s="11" t="s">
        <v>46</v>
      </c>
      <c r="B44" s="12">
        <v>71874</v>
      </c>
      <c r="C44" s="13">
        <v>4252</v>
      </c>
    </row>
    <row r="45" spans="1:3" s="1" customFormat="1" ht="15">
      <c r="A45" s="11" t="s">
        <v>47</v>
      </c>
      <c r="B45" s="12"/>
      <c r="C45" s="13"/>
    </row>
    <row r="46" spans="1:3" s="1" customFormat="1" ht="15">
      <c r="A46" s="11" t="s">
        <v>48</v>
      </c>
      <c r="B46" s="12">
        <v>113168</v>
      </c>
      <c r="C46" s="13">
        <v>17813</v>
      </c>
    </row>
    <row r="47" spans="1:3" s="1" customFormat="1" ht="15">
      <c r="A47" s="11" t="s">
        <v>49</v>
      </c>
      <c r="B47" s="12">
        <v>105000</v>
      </c>
      <c r="C47" s="13">
        <v>78660</v>
      </c>
    </row>
    <row r="48" spans="1:3" s="1" customFormat="1" ht="15">
      <c r="A48" s="11" t="s">
        <v>50</v>
      </c>
      <c r="B48" s="12">
        <v>150365</v>
      </c>
      <c r="C48" s="13">
        <v>112</v>
      </c>
    </row>
    <row r="49" spans="1:3" s="1" customFormat="1" ht="15">
      <c r="A49" s="11" t="s">
        <v>51</v>
      </c>
      <c r="B49" s="12">
        <v>514716</v>
      </c>
      <c r="C49" s="13">
        <v>26515</v>
      </c>
    </row>
    <row r="50" spans="1:3" s="1" customFormat="1" ht="15">
      <c r="A50" s="11" t="s">
        <v>52</v>
      </c>
      <c r="B50" s="12"/>
      <c r="C50" s="13"/>
    </row>
    <row r="51" spans="1:3" s="1" customFormat="1" ht="15">
      <c r="A51" s="11" t="s">
        <v>67</v>
      </c>
      <c r="B51" s="12"/>
      <c r="C51" s="13"/>
    </row>
    <row r="52" spans="1:3" s="1" customFormat="1" ht="15">
      <c r="A52" s="11" t="s">
        <v>53</v>
      </c>
      <c r="B52" s="12">
        <v>31254</v>
      </c>
      <c r="C52" s="13">
        <v>1806</v>
      </c>
    </row>
    <row r="53" spans="1:3" s="1" customFormat="1" ht="15">
      <c r="A53" s="20"/>
      <c r="B53" s="21"/>
      <c r="C53" s="21"/>
    </row>
    <row r="54" spans="1:3" s="1" customFormat="1" ht="15">
      <c r="A54" s="22"/>
      <c r="B54" s="23"/>
      <c r="C54" s="23"/>
    </row>
    <row r="55" spans="1:3" s="1" customFormat="1" ht="15">
      <c r="A55" s="11" t="s">
        <v>54</v>
      </c>
      <c r="B55" s="12">
        <v>6945</v>
      </c>
      <c r="C55" s="13">
        <v>0</v>
      </c>
    </row>
    <row r="56" spans="1:3" s="1" customFormat="1" ht="15">
      <c r="A56" s="11" t="s">
        <v>55</v>
      </c>
      <c r="B56" s="12">
        <v>221375</v>
      </c>
      <c r="C56" s="13">
        <v>10790</v>
      </c>
    </row>
    <row r="57" spans="1:3" s="1" customFormat="1" ht="15">
      <c r="A57" s="11" t="s">
        <v>56</v>
      </c>
      <c r="B57" s="12"/>
      <c r="C57" s="13"/>
    </row>
    <row r="58" spans="1:3" s="1" customFormat="1" ht="15">
      <c r="A58" s="11" t="s">
        <v>53</v>
      </c>
      <c r="B58" s="12">
        <v>26898</v>
      </c>
      <c r="C58" s="13">
        <v>26144</v>
      </c>
    </row>
    <row r="59" spans="1:3" s="1" customFormat="1" ht="15">
      <c r="A59" s="11" t="s">
        <v>54</v>
      </c>
      <c r="B59" s="12">
        <v>5977</v>
      </c>
      <c r="C59" s="13">
        <v>4073</v>
      </c>
    </row>
    <row r="60" spans="1:3" s="1" customFormat="1" ht="15">
      <c r="A60" s="11" t="s">
        <v>55</v>
      </c>
      <c r="B60" s="12">
        <v>190727</v>
      </c>
      <c r="C60" s="13">
        <v>85980</v>
      </c>
    </row>
    <row r="61" spans="1:3" s="1" customFormat="1" ht="15">
      <c r="A61" s="11" t="s">
        <v>57</v>
      </c>
      <c r="B61" s="12">
        <v>440</v>
      </c>
      <c r="C61" s="13">
        <v>440</v>
      </c>
    </row>
    <row r="62" spans="1:3" s="1" customFormat="1" ht="15">
      <c r="A62" s="11" t="s">
        <v>58</v>
      </c>
      <c r="B62" s="12">
        <v>0</v>
      </c>
      <c r="C62" s="13">
        <v>12000</v>
      </c>
    </row>
    <row r="63" spans="1:3" s="1" customFormat="1" ht="15">
      <c r="A63" s="11" t="s">
        <v>59</v>
      </c>
      <c r="B63" s="12">
        <v>14000</v>
      </c>
      <c r="C63" s="13">
        <v>11335</v>
      </c>
    </row>
    <row r="64" spans="1:3" s="1" customFormat="1" ht="15">
      <c r="A64" s="11" t="s">
        <v>60</v>
      </c>
      <c r="B64" s="12">
        <v>0</v>
      </c>
      <c r="C64" s="13">
        <v>13616</v>
      </c>
    </row>
    <row r="65" spans="1:3" s="1" customFormat="1" ht="15">
      <c r="A65" s="11" t="s">
        <v>64</v>
      </c>
      <c r="B65" s="12">
        <v>60000</v>
      </c>
      <c r="C65" s="13">
        <v>60000</v>
      </c>
    </row>
    <row r="66" spans="1:3" s="1" customFormat="1" ht="15">
      <c r="A66" s="11" t="s">
        <v>65</v>
      </c>
      <c r="B66" s="12"/>
      <c r="C66" s="13"/>
    </row>
    <row r="67" spans="1:3" s="1" customFormat="1" ht="15">
      <c r="A67" s="11" t="s">
        <v>61</v>
      </c>
      <c r="B67" s="12">
        <v>22182</v>
      </c>
      <c r="C67" s="13">
        <v>26336</v>
      </c>
    </row>
    <row r="68" spans="1:3" s="1" customFormat="1" ht="15">
      <c r="A68" s="11" t="s">
        <v>66</v>
      </c>
      <c r="B68" s="12"/>
      <c r="C68" s="13"/>
    </row>
    <row r="69" spans="1:3" s="1" customFormat="1" ht="15">
      <c r="A69" s="11" t="s">
        <v>62</v>
      </c>
      <c r="B69" s="12">
        <v>500</v>
      </c>
      <c r="C69" s="13">
        <v>5000</v>
      </c>
    </row>
    <row r="70" spans="1:3" s="1" customFormat="1" ht="15">
      <c r="A70" s="11" t="s">
        <v>20</v>
      </c>
      <c r="B70" s="12">
        <v>170943</v>
      </c>
      <c r="C70" s="14" t="s">
        <v>35</v>
      </c>
    </row>
    <row r="71" spans="1:3" s="1" customFormat="1" ht="14.25">
      <c r="A71" s="17" t="s">
        <v>21</v>
      </c>
      <c r="B71" s="18">
        <f>SUM(B29:B70)</f>
        <v>2086891</v>
      </c>
      <c r="C71" s="18">
        <f>SUM(C29:C70)</f>
        <v>603018</v>
      </c>
    </row>
    <row r="72" spans="1:3" s="1" customFormat="1" ht="14.25">
      <c r="A72" s="17" t="s">
        <v>5</v>
      </c>
      <c r="B72" s="18">
        <f>SUM(B27)+B71</f>
        <v>2209922</v>
      </c>
      <c r="C72" s="18">
        <f>SUM(C27)+C71</f>
        <v>752032</v>
      </c>
    </row>
    <row r="74" ht="12.75">
      <c r="A74" t="s">
        <v>28</v>
      </c>
    </row>
    <row r="75" ht="12.75">
      <c r="A75" t="s">
        <v>36</v>
      </c>
    </row>
    <row r="76" ht="12.75">
      <c r="A76" t="s">
        <v>68</v>
      </c>
    </row>
    <row r="77" ht="12.75">
      <c r="A77" t="s">
        <v>69</v>
      </c>
    </row>
    <row r="79" ht="12.75">
      <c r="A79" t="s">
        <v>70</v>
      </c>
    </row>
  </sheetData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  <headerFooter alignWithMargins="0">
    <oddHeader>&amp;C&amp;"Arial CE,Félkövér"&amp;12
Átvett pénzeszközök&amp;R1/c. sz. melléklet</oddHeader>
    <oddFooter>&amp;L&amp;8&amp;D/&amp;T&amp;C&amp;8Bagyariné/&amp;F&amp;R
&amp;8&amp;P/&amp;N.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SzekeresneGabi</cp:lastModifiedBy>
  <cp:lastPrinted>2004-02-03T08:24:36Z</cp:lastPrinted>
  <dcterms:created xsi:type="dcterms:W3CDTF">2004-02-06T08:01:47Z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