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3_er" sheetId="1" r:id="rId1"/>
  </sheets>
  <definedNames>
    <definedName name="_xlnm.Print_Titles" localSheetId="0">'2003_er'!$4:$6</definedName>
  </definedNames>
  <calcPr fullCalcOnLoad="1"/>
</workbook>
</file>

<file path=xl/sharedStrings.xml><?xml version="1.0" encoding="utf-8"?>
<sst xmlns="http://schemas.openxmlformats.org/spreadsheetml/2006/main" count="51" uniqueCount="46">
  <si>
    <t>Megnevezés</t>
  </si>
  <si>
    <t>Összesen</t>
  </si>
  <si>
    <t>2004. év</t>
  </si>
  <si>
    <t xml:space="preserve"> - Kaposfüredi sportcsarnok pályázathoz önerő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</si>
  <si>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</si>
  <si>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</si>
  <si>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</si>
  <si>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</si>
  <si>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</si>
  <si>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</si>
  <si>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</si>
  <si>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</si>
  <si>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</si>
  <si>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 xml:space="preserve"> 487/1999.(XI.18.) önk.hat</t>
  </si>
  <si>
    <t>400/2002(XII.22.) önk.hat.</t>
  </si>
  <si>
    <t>4/2001.(II.22.) önk.hat.</t>
  </si>
  <si>
    <t xml:space="preserve">   Vagyonkezelő Rt.-től</t>
  </si>
  <si>
    <t xml:space="preserve"> - Kaposkábel üzletrész megvásárlása</t>
  </si>
  <si>
    <t xml:space="preserve">   és kamatai</t>
  </si>
  <si>
    <t>4/2003(II.27.) önk. hat.</t>
  </si>
  <si>
    <t>557/2000.(XII.14.) önk.hat.</t>
  </si>
  <si>
    <t>384/2002.(XII.12.) önk.hat.</t>
  </si>
  <si>
    <t xml:space="preserve"> - Füred Holding  társaságnak füredi sertés- </t>
  </si>
  <si>
    <t xml:space="preserve">   telep felszámolása miatti kártalanítás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</si>
  <si>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</si>
  <si>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</si>
  <si>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</si>
  <si>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</si>
  <si>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</si>
  <si>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</si>
  <si>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</si>
  <si>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 után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</si>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</sst>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3" xfId="0" applyFont="1" applyBorder="1" applyAlignment="1" quotePrefix="1">
      <alignment horizontal="lef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3" xfId="0" applyFont="1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3"/>
  <sheetViews>
    <sheetView tabSelected="1" workbookViewId="0" topLeftCell="A12">
      <selection activeCell="A30" sqref="A30"/>
    </sheetView>
  </sheetViews>
  <sheetFormatPr defaultColWidth="9.00390625" defaultRowHeight="12.75"/>
  <cols>
    <col min="1" max="1" width="41.00390625" style="1" customWidth="1"/>
    <col min="2" max="2" width="14.375" style="1" customWidth="1"/>
    <col min="3" max="6" width="12.75390625" style="1" customWidth="1"/>
    <col min="7" max="7" width="24.125" style="1" customWidth="1"/>
    <col min="8" max="16384" width="9.125" style="1" customWidth="1"/>
  </cols>
  <sheetData>
    <row r="4" ht="12.75">
      <c r="G4" s="2" t="s">
        <v>8</v>
      </c>
    </row>
    <row r="5" spans="1:7" ht="12.75">
      <c r="A5" s="3" t="s">
        <v>0</v>
      </c>
      <c r="B5" s="4" t="s">
        <v>1</v>
      </c>
      <c r="C5" s="4" t="s">
        <v>2</v>
      </c>
      <c r="D5" s="29" t="s">
        <v>10</v>
      </c>
      <c r="E5" s="4" t="s">
        <v>32</v>
      </c>
      <c r="F5" s="4" t="s">
        <v>31</v>
      </c>
      <c r="G5" s="4" t="s">
        <v>11</v>
      </c>
    </row>
    <row r="6" spans="1:7" ht="12.75">
      <c r="A6" s="22"/>
      <c r="B6" s="24" t="s">
        <v>26</v>
      </c>
      <c r="C6" s="24" t="s">
        <v>26</v>
      </c>
      <c r="D6" s="24" t="s">
        <v>26</v>
      </c>
      <c r="E6" s="24" t="s">
        <v>26</v>
      </c>
      <c r="F6" s="24" t="s">
        <v>26</v>
      </c>
      <c r="G6" s="23"/>
    </row>
    <row r="7" spans="1:7" ht="12.75">
      <c r="A7" s="5"/>
      <c r="B7" s="25"/>
      <c r="C7" s="25"/>
      <c r="D7" s="25"/>
      <c r="E7" s="25"/>
      <c r="F7" s="25"/>
      <c r="G7" s="6"/>
    </row>
    <row r="8" spans="1:7" ht="12.75">
      <c r="A8" s="7" t="s">
        <v>22</v>
      </c>
      <c r="B8" s="8"/>
      <c r="C8" s="8"/>
      <c r="D8" s="8"/>
      <c r="E8" s="8"/>
      <c r="F8" s="8"/>
      <c r="G8" s="9"/>
    </row>
    <row r="9" spans="1:7" ht="12.75">
      <c r="A9" s="7" t="s">
        <v>23</v>
      </c>
      <c r="B9" s="8">
        <f>C9+D9+E9+F9</f>
        <v>4000</v>
      </c>
      <c r="C9" s="8">
        <v>2000</v>
      </c>
      <c r="D9" s="8">
        <v>2000</v>
      </c>
      <c r="E9" s="8">
        <v>0</v>
      </c>
      <c r="F9" s="8">
        <v>0</v>
      </c>
      <c r="G9" s="9" t="s">
        <v>13</v>
      </c>
    </row>
    <row r="10" spans="1:7" ht="12.75">
      <c r="A10" s="7" t="s">
        <v>9</v>
      </c>
      <c r="B10" s="8">
        <f>C10+D10+E10+F10</f>
        <v>3362267</v>
      </c>
      <c r="C10" s="8">
        <v>511670</v>
      </c>
      <c r="D10" s="8">
        <v>500090</v>
      </c>
      <c r="E10" s="8">
        <v>466133</v>
      </c>
      <c r="F10" s="8">
        <v>1884374</v>
      </c>
      <c r="G10" s="9"/>
    </row>
    <row r="11" spans="1:7" ht="12.75">
      <c r="A11" s="7" t="s">
        <v>17</v>
      </c>
      <c r="B11" s="8"/>
      <c r="C11" s="10"/>
      <c r="D11" s="10"/>
      <c r="E11" s="10"/>
      <c r="F11" s="10"/>
      <c r="G11" s="9"/>
    </row>
    <row r="12" spans="1:7" ht="12.75">
      <c r="A12" s="7" t="s">
        <v>16</v>
      </c>
      <c r="B12" s="8">
        <f>C12+D12+E12+F12</f>
        <v>13500</v>
      </c>
      <c r="C12" s="10">
        <v>6750</v>
      </c>
      <c r="D12" s="10">
        <v>6750</v>
      </c>
      <c r="E12" s="10">
        <v>0</v>
      </c>
      <c r="F12" s="10">
        <v>0</v>
      </c>
      <c r="G12" s="9" t="s">
        <v>20</v>
      </c>
    </row>
    <row r="13" spans="1:7" ht="12.75" customHeight="1" hidden="1">
      <c r="A13" s="7" t="s">
        <v>3</v>
      </c>
      <c r="B13" s="8">
        <f>C13+D13+E13+F13</f>
        <v>0</v>
      </c>
      <c r="C13" s="10">
        <v>0</v>
      </c>
      <c r="D13" s="10">
        <v>0</v>
      </c>
      <c r="E13" s="10"/>
      <c r="F13" s="10"/>
      <c r="G13" s="9"/>
    </row>
    <row r="14" spans="1:7" ht="12.75">
      <c r="A14" s="7" t="s">
        <v>29</v>
      </c>
      <c r="B14" s="8"/>
      <c r="C14" s="10"/>
      <c r="D14" s="10"/>
      <c r="E14" s="10"/>
      <c r="F14" s="10"/>
      <c r="G14" s="9"/>
    </row>
    <row r="15" spans="1:7" ht="12.75">
      <c r="A15" s="7" t="s">
        <v>30</v>
      </c>
      <c r="B15" s="8">
        <f>C15+D15+E15+F15</f>
        <v>150000</v>
      </c>
      <c r="C15" s="10">
        <v>11768</v>
      </c>
      <c r="D15" s="10">
        <v>66688</v>
      </c>
      <c r="E15" s="10">
        <v>71544</v>
      </c>
      <c r="F15" s="10">
        <v>0</v>
      </c>
      <c r="G15" s="9" t="s">
        <v>41</v>
      </c>
    </row>
    <row r="16" spans="1:7" ht="12.75">
      <c r="A16" s="7" t="s">
        <v>12</v>
      </c>
      <c r="B16" s="8">
        <f>C16+D16+E16+F16</f>
        <v>80000</v>
      </c>
      <c r="C16" s="10">
        <v>20000</v>
      </c>
      <c r="D16" s="10">
        <v>20000</v>
      </c>
      <c r="E16" s="10">
        <v>20000</v>
      </c>
      <c r="F16" s="10">
        <v>20000</v>
      </c>
      <c r="G16" s="9" t="s">
        <v>14</v>
      </c>
    </row>
    <row r="17" spans="1:7" ht="12.75">
      <c r="A17" s="7" t="s">
        <v>25</v>
      </c>
      <c r="B17" s="8"/>
      <c r="C17" s="10"/>
      <c r="D17" s="10"/>
      <c r="E17" s="10"/>
      <c r="F17" s="10"/>
      <c r="G17" s="9"/>
    </row>
    <row r="18" spans="1:7" ht="12.75">
      <c r="A18" s="7" t="s">
        <v>24</v>
      </c>
      <c r="B18" s="8">
        <f>C18+D18+E18+F18</f>
        <v>29450</v>
      </c>
      <c r="C18" s="10">
        <v>10850</v>
      </c>
      <c r="D18" s="10">
        <v>8370</v>
      </c>
      <c r="E18" s="10">
        <v>5890</v>
      </c>
      <c r="F18" s="10">
        <v>4340</v>
      </c>
      <c r="G18" s="9" t="s">
        <v>19</v>
      </c>
    </row>
    <row r="19" spans="1:7" ht="12.75">
      <c r="A19" s="7" t="s">
        <v>35</v>
      </c>
      <c r="B19" s="8"/>
      <c r="C19" s="10"/>
      <c r="D19" s="10"/>
      <c r="E19" s="10"/>
      <c r="F19" s="10"/>
      <c r="G19" s="9"/>
    </row>
    <row r="20" spans="1:7" ht="12.75">
      <c r="A20" s="7" t="s">
        <v>36</v>
      </c>
      <c r="B20" s="8">
        <f>C20+D20+E20+F20</f>
        <v>300953</v>
      </c>
      <c r="C20" s="10">
        <v>90287</v>
      </c>
      <c r="D20" s="10">
        <v>105333</v>
      </c>
      <c r="E20" s="10">
        <v>105333</v>
      </c>
      <c r="F20" s="10">
        <v>0</v>
      </c>
      <c r="G20" s="9"/>
    </row>
    <row r="21" spans="1:7" ht="12.75">
      <c r="A21" s="7" t="s">
        <v>42</v>
      </c>
      <c r="B21" s="8"/>
      <c r="C21" s="10"/>
      <c r="D21" s="10"/>
      <c r="E21" s="10"/>
      <c r="F21" s="10"/>
      <c r="G21" s="9"/>
    </row>
    <row r="22" spans="1:7" ht="12.75">
      <c r="A22" s="7" t="s">
        <v>37</v>
      </c>
      <c r="B22" s="8">
        <f>C22+D22+E22+F22</f>
        <v>72102</v>
      </c>
      <c r="C22" s="10">
        <v>21631</v>
      </c>
      <c r="D22" s="10">
        <v>21630</v>
      </c>
      <c r="E22" s="10">
        <v>28841</v>
      </c>
      <c r="F22" s="10">
        <v>0</v>
      </c>
      <c r="G22" s="9"/>
    </row>
    <row r="23" spans="1:7" ht="12.75">
      <c r="A23" s="7" t="s">
        <v>27</v>
      </c>
      <c r="B23" s="8">
        <f>C23+D23+E23+F23</f>
        <v>100000</v>
      </c>
      <c r="C23" s="10">
        <v>2500</v>
      </c>
      <c r="D23" s="10">
        <v>10000</v>
      </c>
      <c r="E23" s="10">
        <v>10000</v>
      </c>
      <c r="F23" s="10">
        <v>77500</v>
      </c>
      <c r="G23" s="9" t="s">
        <v>28</v>
      </c>
    </row>
    <row r="24" spans="1:7" ht="12.75">
      <c r="A24" s="7" t="s">
        <v>33</v>
      </c>
      <c r="B24" s="8"/>
      <c r="C24" s="10"/>
      <c r="D24" s="10"/>
      <c r="E24" s="10"/>
      <c r="F24" s="10"/>
      <c r="G24" s="9"/>
    </row>
    <row r="25" spans="1:7" ht="12.75">
      <c r="A25" s="7" t="s">
        <v>39</v>
      </c>
      <c r="B25" s="8">
        <f>C25+D25+E25+F25</f>
        <v>35000</v>
      </c>
      <c r="C25" s="10">
        <v>0</v>
      </c>
      <c r="D25" s="10">
        <v>7000</v>
      </c>
      <c r="E25" s="10">
        <v>28000</v>
      </c>
      <c r="F25" s="10">
        <v>0</v>
      </c>
      <c r="G25" s="9"/>
    </row>
    <row r="26" spans="1:7" ht="12.75">
      <c r="A26" s="7" t="s">
        <v>34</v>
      </c>
      <c r="B26" s="8"/>
      <c r="C26" s="10"/>
      <c r="D26" s="10"/>
      <c r="E26" s="10"/>
      <c r="F26" s="10"/>
      <c r="G26" s="9"/>
    </row>
    <row r="27" spans="1:7" ht="12.75">
      <c r="A27" s="7" t="s">
        <v>38</v>
      </c>
      <c r="B27" s="8">
        <f>C27+D27+E27+F27</f>
        <v>40000</v>
      </c>
      <c r="C27" s="10">
        <v>0</v>
      </c>
      <c r="D27" s="10">
        <v>8500</v>
      </c>
      <c r="E27" s="10">
        <v>31500</v>
      </c>
      <c r="F27" s="10">
        <v>0</v>
      </c>
      <c r="G27" s="9"/>
    </row>
    <row r="28" spans="1:7" ht="12.75">
      <c r="A28" s="7" t="s">
        <v>44</v>
      </c>
      <c r="B28" s="8"/>
      <c r="C28" s="10"/>
      <c r="D28" s="10"/>
      <c r="E28" s="10"/>
      <c r="F28" s="10"/>
      <c r="G28" s="9"/>
    </row>
    <row r="29" spans="1:7" ht="12.75">
      <c r="A29" s="7" t="s">
        <v>45</v>
      </c>
      <c r="B29" s="8">
        <f>C29+D29+E29+F29</f>
        <v>72686</v>
      </c>
      <c r="C29" s="10">
        <v>0</v>
      </c>
      <c r="D29" s="10">
        <v>36343</v>
      </c>
      <c r="E29" s="10">
        <v>36343</v>
      </c>
      <c r="F29" s="10">
        <v>0</v>
      </c>
      <c r="G29" s="9"/>
    </row>
    <row r="30" spans="1:7" ht="12.75">
      <c r="A30" s="11" t="s">
        <v>4</v>
      </c>
      <c r="B30" s="12">
        <f>SUM(B8:B29)</f>
        <v>4259958</v>
      </c>
      <c r="C30" s="12">
        <f>SUM(C8:C29)</f>
        <v>677456</v>
      </c>
      <c r="D30" s="12">
        <f>SUM(D8:D29)</f>
        <v>792704</v>
      </c>
      <c r="E30" s="12">
        <f>SUM(E8:E29)</f>
        <v>803584</v>
      </c>
      <c r="F30" s="12">
        <f>SUM(F8:F29)</f>
        <v>1986214</v>
      </c>
      <c r="G30" s="21"/>
    </row>
    <row r="31" spans="1:7" ht="12.75">
      <c r="A31" s="26" t="s">
        <v>5</v>
      </c>
      <c r="B31" s="27"/>
      <c r="C31" s="27"/>
      <c r="D31" s="27"/>
      <c r="E31" s="27"/>
      <c r="F31" s="27"/>
      <c r="G31" s="28"/>
    </row>
    <row r="32" spans="1:7" ht="12.75">
      <c r="A32" s="13" t="s">
        <v>40</v>
      </c>
      <c r="B32" s="8">
        <f>C32+D32+E32+F32</f>
        <v>49000</v>
      </c>
      <c r="C32" s="10">
        <v>24000</v>
      </c>
      <c r="D32" s="10">
        <v>25000</v>
      </c>
      <c r="E32" s="10">
        <v>0</v>
      </c>
      <c r="F32" s="10">
        <v>0</v>
      </c>
      <c r="G32" s="9" t="s">
        <v>15</v>
      </c>
    </row>
    <row r="33" spans="1:7" ht="12.75">
      <c r="A33" s="7" t="s">
        <v>18</v>
      </c>
      <c r="B33" s="8">
        <f>C33+D33+E33+F33</f>
        <v>4000</v>
      </c>
      <c r="C33" s="10">
        <v>3000</v>
      </c>
      <c r="D33" s="10">
        <v>1000</v>
      </c>
      <c r="E33" s="10"/>
      <c r="F33" s="10"/>
      <c r="G33" s="9"/>
    </row>
    <row r="34" spans="1:7" ht="12.75">
      <c r="A34" s="20" t="s">
        <v>43</v>
      </c>
      <c r="B34" s="8">
        <f>C34+D34+E34+F34</f>
        <v>60000</v>
      </c>
      <c r="C34" s="10">
        <v>40000</v>
      </c>
      <c r="D34" s="10">
        <v>20000</v>
      </c>
      <c r="E34" s="10">
        <v>0</v>
      </c>
      <c r="F34" s="10">
        <v>0</v>
      </c>
      <c r="G34" s="9" t="s">
        <v>21</v>
      </c>
    </row>
    <row r="35" spans="1:7" ht="12.75">
      <c r="A35" s="20" t="s">
        <v>18</v>
      </c>
      <c r="B35" s="8">
        <f>C35+D35+E35+F35</f>
        <v>7600</v>
      </c>
      <c r="C35" s="10">
        <v>5600</v>
      </c>
      <c r="D35" s="10">
        <v>2000</v>
      </c>
      <c r="E35" s="10"/>
      <c r="F35" s="10"/>
      <c r="G35" s="9"/>
    </row>
    <row r="36" spans="1:7" ht="12.75">
      <c r="A36" s="11" t="s">
        <v>6</v>
      </c>
      <c r="B36" s="12">
        <f>SUM(B31:B35)</f>
        <v>120600</v>
      </c>
      <c r="C36" s="12">
        <f>SUM(C31:C35)</f>
        <v>72600</v>
      </c>
      <c r="D36" s="12">
        <f>SUM(D31:D35)</f>
        <v>48000</v>
      </c>
      <c r="E36" s="12">
        <f>SUM(E31:E35)</f>
        <v>0</v>
      </c>
      <c r="F36" s="12">
        <f>SUM(F31:F35)</f>
        <v>0</v>
      </c>
      <c r="G36" s="12"/>
    </row>
    <row r="37" spans="1:7" ht="12.75">
      <c r="A37" s="14" t="s">
        <v>7</v>
      </c>
      <c r="B37" s="15">
        <f>B30+B36</f>
        <v>4380558</v>
      </c>
      <c r="C37" s="15">
        <f>C30+C36</f>
        <v>750056</v>
      </c>
      <c r="D37" s="15">
        <f>D30+D36</f>
        <v>840704</v>
      </c>
      <c r="E37" s="15">
        <f>E30+E36</f>
        <v>803584</v>
      </c>
      <c r="F37" s="15">
        <f>F30+F36</f>
        <v>1986214</v>
      </c>
      <c r="G37" s="15"/>
    </row>
    <row r="38" spans="1:5" ht="12.75">
      <c r="A38" s="16"/>
      <c r="B38" s="17"/>
      <c r="C38" s="17"/>
      <c r="D38" s="17"/>
      <c r="E38" s="16"/>
    </row>
    <row r="39" spans="1:5" ht="12.75">
      <c r="A39" s="18"/>
      <c r="B39" s="17"/>
      <c r="C39" s="17"/>
      <c r="D39" s="17"/>
      <c r="E39" s="16"/>
    </row>
    <row r="40" spans="1:5" ht="12.75">
      <c r="A40" s="18"/>
      <c r="B40" s="17"/>
      <c r="C40" s="17"/>
      <c r="D40" s="17"/>
      <c r="E40" s="16"/>
    </row>
    <row r="41" spans="1:5" ht="12.75">
      <c r="A41" s="18"/>
      <c r="B41" s="17"/>
      <c r="C41" s="17"/>
      <c r="D41" s="17"/>
      <c r="E41" s="16"/>
    </row>
    <row r="42" spans="2:5" ht="12.75">
      <c r="B42" s="19"/>
      <c r="C42" s="19"/>
      <c r="D42" s="19"/>
      <c r="E42" s="2"/>
    </row>
    <row r="43" spans="2:4" ht="12.75">
      <c r="B43" s="19"/>
      <c r="C43" s="19"/>
      <c r="D43" s="19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 CE,Normál"&amp;12Több éves kötelezettségvállalások&amp;R&amp;"Times New Roman CE,Normál"12. számú melléklet
.../2004.(......)önkormányzati rendelethez
</oddHeader>
    <oddFooter>&amp;L&amp;"Times New Roman CE,Normál"&amp;8&amp;D &amp;T  &amp;F&amp;C&amp;"Times New Roman CE,Normál"&amp;8Erős Gy.&amp;R&amp;"Times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bzs</cp:lastModifiedBy>
  <cp:lastPrinted>2004-02-05T11:51:39Z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