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'Munka1'!$2:$4</definedName>
  </definedNames>
  <calcPr fullCalcOnLoad="1"/>
</workbook>
</file>

<file path=xl/sharedStrings.xml><?xml version="1.0" encoding="utf-8"?>
<sst xmlns="http://schemas.openxmlformats.org/spreadsheetml/2006/main" count="76" uniqueCount="76">
  <si>
    <t>Feladat megnevezése</t>
  </si>
  <si>
    <t>Pótelőirányzat</t>
  </si>
  <si>
    <t>igényelt összeg</t>
  </si>
  <si>
    <t>javasolt összeg</t>
  </si>
  <si>
    <t>Megjegyzés</t>
  </si>
  <si>
    <t>Javasolt pótelőirányzatból:</t>
  </si>
  <si>
    <t>4.1. Felh.c. átadás</t>
  </si>
  <si>
    <t>1.        Szem. juttatás</t>
  </si>
  <si>
    <t>4.2.  Műk. átadás</t>
  </si>
  <si>
    <t>5.        Ell. jutt.</t>
  </si>
  <si>
    <t>6. Felújítás</t>
  </si>
  <si>
    <t>7.     Felh. kiadás</t>
  </si>
  <si>
    <t>Kiadás összes</t>
  </si>
  <si>
    <t>ezerFt-ban</t>
  </si>
  <si>
    <t>Önkormányzati intézmények:</t>
  </si>
  <si>
    <t>Összesen:</t>
  </si>
  <si>
    <t>Regionális Családsegítő és Megyei</t>
  </si>
  <si>
    <t xml:space="preserve">Gyermekjóléti Módszertani </t>
  </si>
  <si>
    <t>Családsegítő Központ</t>
  </si>
  <si>
    <t>2. Munk.t.jár.ok</t>
  </si>
  <si>
    <t>Intézmények összesen:</t>
  </si>
  <si>
    <t>Városgondnokság</t>
  </si>
  <si>
    <t>Mindösszesen:</t>
  </si>
  <si>
    <t>Kodály Zoltán Általános Iskola</t>
  </si>
  <si>
    <t>Polgármesteri Hivatal és Gondnokság</t>
  </si>
  <si>
    <t>Kossuth téri forgalom</t>
  </si>
  <si>
    <t>változás miatt</t>
  </si>
  <si>
    <r>
      <t xml:space="preserve"> </t>
    </r>
    <r>
      <rPr>
        <sz val="10"/>
        <rFont val="Arial CE"/>
        <family val="2"/>
      </rPr>
      <t>- Kálvária u. csapadékvíz elvezetés</t>
    </r>
  </si>
  <si>
    <t xml:space="preserve">tűz-és életveszély </t>
  </si>
  <si>
    <t>elhárítása</t>
  </si>
  <si>
    <t xml:space="preserve"> - Hajléktalan szálló villamos szerelési</t>
  </si>
  <si>
    <t xml:space="preserve">   munkák</t>
  </si>
  <si>
    <t xml:space="preserve"> - Hajléktalan szálló kazán javítása</t>
  </si>
  <si>
    <t xml:space="preserve"> - Éjjeli menedékhely - szociális helyiségek</t>
  </si>
  <si>
    <t xml:space="preserve">   felújítása</t>
  </si>
  <si>
    <t>Liget Időskorúak Otthona</t>
  </si>
  <si>
    <t xml:space="preserve"> - Szakmai továbbképzés jutalmazása</t>
  </si>
  <si>
    <t>Bárczi Gusztáv Általános Iskola</t>
  </si>
  <si>
    <t xml:space="preserve"> - kazánbetét csere</t>
  </si>
  <si>
    <t>Gárdonyi Géza Általános Iskola</t>
  </si>
  <si>
    <t xml:space="preserve"> - műszaki berendezések üzemviteli fenn-</t>
  </si>
  <si>
    <t xml:space="preserve">   tartására, karbantartására</t>
  </si>
  <si>
    <t>Kisfaludy u. Általános Iskola</t>
  </si>
  <si>
    <t xml:space="preserve"> - fenntartási kiadások többletére</t>
  </si>
  <si>
    <t xml:space="preserve"> - GYES-ről visszatért dolgozó szabadsá-</t>
  </si>
  <si>
    <t xml:space="preserve">   gára járó bér + járulék</t>
  </si>
  <si>
    <t>II. Rákóczi Ferenc Általános Iskola</t>
  </si>
  <si>
    <t xml:space="preserve"> - úszásoktatás többletköltsége</t>
  </si>
  <si>
    <t>megnövekedett tanuló-</t>
  </si>
  <si>
    <t>létszám miatt</t>
  </si>
  <si>
    <t xml:space="preserve"> - 3 fő GYES-ről visszatért pedagógus</t>
  </si>
  <si>
    <t xml:space="preserve">   szabadságára járó bér + járulék</t>
  </si>
  <si>
    <t>Toldi ltp-i Általános Iskola és Gimn.</t>
  </si>
  <si>
    <t xml:space="preserve"> - gázvezeték javítás</t>
  </si>
  <si>
    <t>az iskola udvarán</t>
  </si>
  <si>
    <t xml:space="preserve"> - Somogy Megyei Enciklopédia</t>
  </si>
  <si>
    <t xml:space="preserve"> - Közlekedési lámpák átprogramozása</t>
  </si>
  <si>
    <t>jogszabályi előírás</t>
  </si>
  <si>
    <t xml:space="preserve"> - "Virágos Magyarországért" díjkiosztó</t>
  </si>
  <si>
    <t xml:space="preserve">   ünnepség költségei</t>
  </si>
  <si>
    <t>3.   Dologi jellegű</t>
  </si>
  <si>
    <r>
      <t xml:space="preserve"> </t>
    </r>
    <r>
      <rPr>
        <sz val="10"/>
        <rFont val="Arial CE"/>
        <family val="2"/>
      </rPr>
      <t>- "Virágos Magyarországért" rendezvény</t>
    </r>
  </si>
  <si>
    <r>
      <t xml:space="preserve"> </t>
    </r>
    <r>
      <rPr>
        <sz val="10"/>
        <rFont val="Arial CE"/>
        <family val="2"/>
      </rPr>
      <t>- Karácsonyi díszkivilágítás bővítésére</t>
    </r>
  </si>
  <si>
    <t>2004.évi felújításra jav.</t>
  </si>
  <si>
    <t>Baross Gábor Kollégium</t>
  </si>
  <si>
    <t xml:space="preserve">   eszközbeszerzések</t>
  </si>
  <si>
    <r>
      <t xml:space="preserve"> </t>
    </r>
    <r>
      <rPr>
        <sz val="10"/>
        <rFont val="Arial CE"/>
        <family val="2"/>
      </rPr>
      <t>- Hálószobák felső szekrényeinek</t>
    </r>
  </si>
  <si>
    <t xml:space="preserve">   zárhatóvá tétele</t>
  </si>
  <si>
    <t xml:space="preserve"> - Fűgyűjtős motoros kistraktor</t>
  </si>
  <si>
    <t xml:space="preserve"> - Ünnepi vásárok sátrainak javítása</t>
  </si>
  <si>
    <t xml:space="preserve">   átvezetés önkorm.gazd.kiad.előir.-ból</t>
  </si>
  <si>
    <t xml:space="preserve"> - Karbantartási, üzemeltetési költségek,</t>
  </si>
  <si>
    <t>Csiky Gergely Színház</t>
  </si>
  <si>
    <t xml:space="preserve"> - Műhelyház többletkiadásai</t>
  </si>
  <si>
    <t xml:space="preserve"> - Uszoda működtetési szabályzat elkészítés</t>
  </si>
  <si>
    <t xml:space="preserve"> - Hirdetések többletköltsége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</si>
</sst>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2"/>
  <sheetViews>
    <sheetView tabSelected="1" zoomScale="85" zoomScaleNormal="85" zoomScaleSheetLayoutView="75" workbookViewId="0" topLeftCell="A53">
      <selection activeCell="A63" sqref="A63"/>
    </sheetView>
  </sheetViews>
  <sheetFormatPr defaultColWidth="9.00390625" defaultRowHeight="12.75"/>
  <cols>
    <col min="1" max="1" width="36.375" style="0" customWidth="1"/>
    <col min="2" max="2" width="7.125" style="0" customWidth="1"/>
    <col min="3" max="3" width="7.00390625" style="0" customWidth="1"/>
    <col min="4" max="4" width="19.625" style="0" customWidth="1"/>
    <col min="5" max="5" width="8.25390625" style="0" customWidth="1"/>
    <col min="6" max="6" width="7.25390625" style="0" customWidth="1"/>
    <col min="7" max="7" width="7.125" style="0" customWidth="1"/>
    <col min="8" max="8" width="6.625" style="0" customWidth="1"/>
    <col min="9" max="9" width="6.25390625" style="0" customWidth="1"/>
    <col min="10" max="10" width="6.375" style="0" customWidth="1"/>
    <col min="11" max="11" width="7.125" style="0" customWidth="1"/>
    <col min="12" max="12" width="6.00390625" style="0" customWidth="1"/>
    <col min="13" max="13" width="7.125" style="0" customWidth="1"/>
  </cols>
  <sheetData>
    <row r="2" ht="12.75">
      <c r="L2" t="s">
        <v>13</v>
      </c>
    </row>
    <row r="3" spans="1:13" ht="12.75">
      <c r="A3" s="26" t="s">
        <v>0</v>
      </c>
      <c r="B3" s="1" t="s">
        <v>1</v>
      </c>
      <c r="C3" s="2"/>
      <c r="D3" s="26" t="s">
        <v>4</v>
      </c>
      <c r="E3" s="1" t="s">
        <v>5</v>
      </c>
      <c r="F3" s="3"/>
      <c r="G3" s="3"/>
      <c r="H3" s="3"/>
      <c r="I3" s="3"/>
      <c r="J3" s="3"/>
      <c r="K3" s="3"/>
      <c r="L3" s="3"/>
      <c r="M3" s="3"/>
    </row>
    <row r="4" spans="1:13" ht="34.5" customHeight="1">
      <c r="A4" s="27"/>
      <c r="B4" s="5" t="s">
        <v>2</v>
      </c>
      <c r="C4" s="5" t="s">
        <v>3</v>
      </c>
      <c r="D4" s="28"/>
      <c r="E4" s="4" t="s">
        <v>7</v>
      </c>
      <c r="F4" s="4" t="s">
        <v>19</v>
      </c>
      <c r="G4" s="4" t="s">
        <v>60</v>
      </c>
      <c r="H4" s="4" t="s">
        <v>6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ht="12.75">
      <c r="A5" s="11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0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0" t="s">
        <v>56</v>
      </c>
      <c r="B7" s="7">
        <v>500</v>
      </c>
      <c r="C7" s="7">
        <v>500</v>
      </c>
      <c r="D7" s="7" t="s">
        <v>25</v>
      </c>
      <c r="E7" s="7"/>
      <c r="F7" s="7"/>
      <c r="G7" s="7">
        <v>500</v>
      </c>
      <c r="H7" s="7"/>
      <c r="I7" s="7"/>
      <c r="J7" s="7"/>
      <c r="K7" s="7"/>
      <c r="L7" s="7"/>
      <c r="M7" s="7">
        <v>500</v>
      </c>
    </row>
    <row r="8" spans="1:13" ht="12.75">
      <c r="A8" s="10"/>
      <c r="B8" s="7"/>
      <c r="C8" s="7"/>
      <c r="D8" s="7" t="s">
        <v>26</v>
      </c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10" t="s">
        <v>27</v>
      </c>
      <c r="B9" s="9">
        <v>700</v>
      </c>
      <c r="C9" s="9">
        <v>700</v>
      </c>
      <c r="D9" s="7"/>
      <c r="E9" s="7"/>
      <c r="F9" s="7"/>
      <c r="G9" s="7"/>
      <c r="H9" s="7"/>
      <c r="I9" s="7"/>
      <c r="J9" s="7"/>
      <c r="K9" s="9">
        <v>700</v>
      </c>
      <c r="L9" s="9"/>
      <c r="M9" s="9">
        <v>700</v>
      </c>
    </row>
    <row r="10" spans="1:13" ht="12.75">
      <c r="A10" s="10" t="s">
        <v>61</v>
      </c>
      <c r="B10" s="9">
        <v>1169</v>
      </c>
      <c r="C10" s="9">
        <v>1169</v>
      </c>
      <c r="D10" s="7"/>
      <c r="E10" s="7"/>
      <c r="F10" s="7"/>
      <c r="G10" s="7">
        <v>1169</v>
      </c>
      <c r="H10" s="7"/>
      <c r="I10" s="7"/>
      <c r="J10" s="7"/>
      <c r="K10" s="9"/>
      <c r="L10" s="9"/>
      <c r="M10" s="9">
        <v>1169</v>
      </c>
    </row>
    <row r="11" spans="1:13" ht="12.75">
      <c r="A11" s="10" t="s">
        <v>62</v>
      </c>
      <c r="B11" s="7">
        <v>800</v>
      </c>
      <c r="C11" s="7">
        <v>800</v>
      </c>
      <c r="D11" s="7"/>
      <c r="E11" s="7"/>
      <c r="F11" s="7"/>
      <c r="G11" s="7">
        <v>800</v>
      </c>
      <c r="H11" s="7"/>
      <c r="I11" s="7"/>
      <c r="J11" s="7"/>
      <c r="K11" s="7"/>
      <c r="L11" s="7"/>
      <c r="M11" s="7">
        <v>800</v>
      </c>
    </row>
    <row r="12" spans="1:13" ht="12.75">
      <c r="A12" s="7" t="s">
        <v>69</v>
      </c>
      <c r="B12" s="7">
        <v>196</v>
      </c>
      <c r="C12" s="7">
        <v>196</v>
      </c>
      <c r="D12" s="7"/>
      <c r="E12" s="7"/>
      <c r="F12" s="7"/>
      <c r="G12" s="7">
        <v>196</v>
      </c>
      <c r="H12" s="7"/>
      <c r="I12" s="7"/>
      <c r="J12" s="7"/>
      <c r="K12" s="7"/>
      <c r="L12" s="7"/>
      <c r="M12" s="7">
        <v>196</v>
      </c>
    </row>
    <row r="13" spans="1:13" ht="12.75">
      <c r="A13" s="7" t="s">
        <v>70</v>
      </c>
      <c r="B13" s="7">
        <v>-196</v>
      </c>
      <c r="C13" s="7">
        <v>-196</v>
      </c>
      <c r="D13" s="7"/>
      <c r="E13" s="7"/>
      <c r="F13" s="7"/>
      <c r="G13" s="7">
        <v>-196</v>
      </c>
      <c r="H13" s="7"/>
      <c r="I13" s="7"/>
      <c r="J13" s="7"/>
      <c r="K13" s="7"/>
      <c r="L13" s="7"/>
      <c r="M13" s="7">
        <v>-196</v>
      </c>
    </row>
    <row r="14" spans="1:1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10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0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10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7" t="s">
        <v>30</v>
      </c>
      <c r="B18" s="7">
        <v>856</v>
      </c>
      <c r="C18" s="7">
        <v>856</v>
      </c>
      <c r="D18" s="7" t="s">
        <v>28</v>
      </c>
      <c r="E18" s="7"/>
      <c r="F18" s="7"/>
      <c r="G18" s="7"/>
      <c r="H18" s="7"/>
      <c r="I18" s="7"/>
      <c r="J18" s="7"/>
      <c r="K18" s="7">
        <v>856</v>
      </c>
      <c r="L18" s="7"/>
      <c r="M18" s="7">
        <v>856</v>
      </c>
    </row>
    <row r="19" spans="1:13" ht="12.75">
      <c r="A19" s="7" t="s">
        <v>31</v>
      </c>
      <c r="B19" s="7"/>
      <c r="C19" s="7"/>
      <c r="D19" s="7" t="s">
        <v>29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 t="s">
        <v>32</v>
      </c>
      <c r="B20" s="7">
        <v>534</v>
      </c>
      <c r="C20" s="7">
        <v>534</v>
      </c>
      <c r="D20" s="7"/>
      <c r="E20" s="7"/>
      <c r="F20" s="7"/>
      <c r="G20" s="7"/>
      <c r="H20" s="7"/>
      <c r="I20" s="7"/>
      <c r="J20" s="7"/>
      <c r="K20" s="7">
        <v>534</v>
      </c>
      <c r="L20" s="7"/>
      <c r="M20" s="7">
        <v>534</v>
      </c>
    </row>
    <row r="21" spans="1:13" ht="12.75">
      <c r="A21" s="7" t="s">
        <v>33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 t="s">
        <v>34</v>
      </c>
      <c r="B22" s="7">
        <v>300</v>
      </c>
      <c r="C22" s="7"/>
      <c r="D22" s="7" t="s">
        <v>63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10" t="s">
        <v>35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 t="s">
        <v>36</v>
      </c>
      <c r="B25" s="7">
        <v>381</v>
      </c>
      <c r="C25" s="7">
        <v>381</v>
      </c>
      <c r="D25" s="7" t="s">
        <v>57</v>
      </c>
      <c r="E25" s="7">
        <v>289</v>
      </c>
      <c r="F25" s="7">
        <v>92</v>
      </c>
      <c r="G25" s="7"/>
      <c r="H25" s="7"/>
      <c r="I25" s="7"/>
      <c r="J25" s="7"/>
      <c r="K25" s="7"/>
      <c r="L25" s="7"/>
      <c r="M25" s="7">
        <v>381</v>
      </c>
    </row>
    <row r="26" spans="1:13" ht="12" customHeight="1">
      <c r="A26" s="1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10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 t="s">
        <v>38</v>
      </c>
      <c r="B28" s="7">
        <v>1197</v>
      </c>
      <c r="C28" s="7">
        <v>1197</v>
      </c>
      <c r="D28" s="7"/>
      <c r="E28" s="7"/>
      <c r="F28" s="7"/>
      <c r="G28" s="7"/>
      <c r="H28" s="7"/>
      <c r="I28" s="7"/>
      <c r="J28" s="7"/>
      <c r="K28" s="7">
        <v>1197</v>
      </c>
      <c r="L28" s="7"/>
      <c r="M28" s="7">
        <v>1197</v>
      </c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10" t="s">
        <v>39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 t="s">
        <v>40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 t="s">
        <v>41</v>
      </c>
      <c r="B32" s="7">
        <v>900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1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10" t="s">
        <v>42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19" t="s">
        <v>43</v>
      </c>
      <c r="B36" s="7">
        <v>839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10" t="s">
        <v>23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19" t="s">
        <v>44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 t="s">
        <v>45</v>
      </c>
      <c r="B40" s="7">
        <v>1047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10" t="s">
        <v>46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19" t="s">
        <v>47</v>
      </c>
      <c r="B43" s="7">
        <v>77</v>
      </c>
      <c r="C43" s="7">
        <v>77</v>
      </c>
      <c r="D43" s="7" t="s">
        <v>48</v>
      </c>
      <c r="E43" s="7"/>
      <c r="F43" s="7"/>
      <c r="G43" s="7">
        <v>77</v>
      </c>
      <c r="H43" s="7"/>
      <c r="I43" s="7"/>
      <c r="J43" s="7"/>
      <c r="K43" s="7"/>
      <c r="L43" s="7"/>
      <c r="M43" s="7">
        <v>77</v>
      </c>
    </row>
    <row r="44" spans="1:13" ht="12.75">
      <c r="A44" s="7"/>
      <c r="B44" s="7"/>
      <c r="C44" s="7"/>
      <c r="D44" s="7" t="s">
        <v>49</v>
      </c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 t="s">
        <v>50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19" t="s">
        <v>51</v>
      </c>
      <c r="B46" s="7">
        <v>1414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10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 t="s">
        <v>53</v>
      </c>
      <c r="B49" s="9">
        <v>99</v>
      </c>
      <c r="C49" s="7">
        <v>99</v>
      </c>
      <c r="D49" s="7" t="s">
        <v>54</v>
      </c>
      <c r="E49" s="7"/>
      <c r="F49" s="7"/>
      <c r="G49" s="7">
        <v>99</v>
      </c>
      <c r="H49" s="7"/>
      <c r="I49" s="7"/>
      <c r="J49" s="7"/>
      <c r="K49" s="7"/>
      <c r="L49" s="7"/>
      <c r="M49" s="7">
        <v>99</v>
      </c>
    </row>
    <row r="50" spans="1:1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10" t="s">
        <v>64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19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7" t="s">
        <v>65</v>
      </c>
      <c r="B53" s="9">
        <v>1631</v>
      </c>
      <c r="C53" s="7">
        <v>1631</v>
      </c>
      <c r="D53" s="7"/>
      <c r="E53" s="7"/>
      <c r="F53" s="7"/>
      <c r="G53" s="7">
        <v>1631</v>
      </c>
      <c r="H53" s="7"/>
      <c r="I53" s="7"/>
      <c r="J53" s="7"/>
      <c r="K53" s="7"/>
      <c r="L53" s="7"/>
      <c r="M53" s="7">
        <v>1631</v>
      </c>
    </row>
    <row r="54" spans="1:13" ht="12.75">
      <c r="A54" s="10" t="s">
        <v>66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19" t="s">
        <v>67</v>
      </c>
      <c r="B55" s="7">
        <v>216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7" t="s">
        <v>68</v>
      </c>
      <c r="B56" s="9">
        <v>350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7" t="s">
        <v>74</v>
      </c>
      <c r="B57" s="9">
        <v>103</v>
      </c>
      <c r="C57" s="7">
        <v>103</v>
      </c>
      <c r="D57" s="7"/>
      <c r="E57" s="7">
        <v>80</v>
      </c>
      <c r="F57" s="7">
        <v>23</v>
      </c>
      <c r="G57" s="7"/>
      <c r="H57" s="7"/>
      <c r="I57" s="7"/>
      <c r="J57" s="7"/>
      <c r="K57" s="7"/>
      <c r="L57" s="7"/>
      <c r="M57" s="7">
        <v>103</v>
      </c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10" t="s">
        <v>72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7" t="s">
        <v>73</v>
      </c>
      <c r="B60" s="7">
        <v>5000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22" t="s">
        <v>20</v>
      </c>
      <c r="B61" s="23">
        <f>SUM(B7:B60)</f>
        <v>18113</v>
      </c>
      <c r="C61" s="23">
        <f>SUM(C7:C60)</f>
        <v>8047</v>
      </c>
      <c r="D61" s="22"/>
      <c r="E61" s="23">
        <f>SUM(E7:E60)</f>
        <v>369</v>
      </c>
      <c r="F61" s="23">
        <f>SUM(F7:F60)</f>
        <v>115</v>
      </c>
      <c r="G61" s="23">
        <f>SUM(G6:G60)</f>
        <v>4276</v>
      </c>
      <c r="H61" s="22">
        <f aca="true" t="shared" si="0" ref="H61:M61">SUM(H7:H60)</f>
        <v>0</v>
      </c>
      <c r="I61" s="22">
        <f t="shared" si="0"/>
        <v>0</v>
      </c>
      <c r="J61" s="22">
        <f t="shared" si="0"/>
        <v>0</v>
      </c>
      <c r="K61" s="23">
        <f t="shared" si="0"/>
        <v>3287</v>
      </c>
      <c r="L61" s="23">
        <f t="shared" si="0"/>
        <v>0</v>
      </c>
      <c r="M61" s="23">
        <f t="shared" si="0"/>
        <v>8047</v>
      </c>
    </row>
    <row r="62" spans="1:13" ht="12.75">
      <c r="A62" s="24"/>
      <c r="B62" s="25"/>
      <c r="C62" s="25"/>
      <c r="D62" s="24"/>
      <c r="E62" s="25"/>
      <c r="F62" s="25"/>
      <c r="G62" s="25"/>
      <c r="H62" s="24"/>
      <c r="I62" s="24"/>
      <c r="J62" s="24"/>
      <c r="K62" s="25"/>
      <c r="L62" s="25"/>
      <c r="M62" s="25"/>
    </row>
    <row r="63" spans="1:13" ht="12.75">
      <c r="A63" s="17"/>
      <c r="B63" s="18"/>
      <c r="C63" s="18"/>
      <c r="D63" s="17"/>
      <c r="E63" s="18"/>
      <c r="F63" s="18"/>
      <c r="G63" s="18"/>
      <c r="H63" s="17"/>
      <c r="I63" s="17"/>
      <c r="J63" s="17"/>
      <c r="K63" s="18"/>
      <c r="L63" s="18"/>
      <c r="M63" s="18"/>
    </row>
    <row r="64" spans="1:13" ht="12.75">
      <c r="A64" s="17"/>
      <c r="B64" s="18"/>
      <c r="C64" s="18"/>
      <c r="D64" s="17"/>
      <c r="E64" s="18"/>
      <c r="F64" s="18"/>
      <c r="G64" s="18"/>
      <c r="H64" s="17"/>
      <c r="I64" s="17"/>
      <c r="J64" s="17"/>
      <c r="K64" s="18"/>
      <c r="L64" s="18"/>
      <c r="M64" s="18"/>
    </row>
    <row r="65" spans="1:13" ht="12.75">
      <c r="A65" s="17"/>
      <c r="B65" s="18"/>
      <c r="C65" s="18"/>
      <c r="D65" s="17"/>
      <c r="E65" s="18"/>
      <c r="F65" s="18"/>
      <c r="G65" s="18"/>
      <c r="H65" s="17"/>
      <c r="I65" s="17"/>
      <c r="J65" s="17"/>
      <c r="K65" s="18"/>
      <c r="L65" s="18"/>
      <c r="M65" s="18"/>
    </row>
    <row r="66" spans="1:13" ht="12.75">
      <c r="A66" s="12" t="s">
        <v>24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7" t="s">
        <v>55</v>
      </c>
      <c r="B67" s="9">
        <v>375</v>
      </c>
      <c r="C67" s="9">
        <v>375</v>
      </c>
      <c r="D67" s="7"/>
      <c r="E67" s="7"/>
      <c r="F67" s="7"/>
      <c r="G67" s="7">
        <v>375</v>
      </c>
      <c r="H67" s="7"/>
      <c r="I67" s="7"/>
      <c r="J67" s="7"/>
      <c r="K67" s="7"/>
      <c r="L67" s="9"/>
      <c r="M67" s="7">
        <v>375</v>
      </c>
    </row>
    <row r="68" spans="1:13" ht="12.75">
      <c r="A68" s="7" t="s">
        <v>58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7" t="s">
        <v>59</v>
      </c>
      <c r="B69" s="21">
        <v>1168</v>
      </c>
      <c r="C69" s="21">
        <v>1168</v>
      </c>
      <c r="D69" s="21"/>
      <c r="E69" s="21"/>
      <c r="F69" s="21"/>
      <c r="G69" s="21">
        <v>1168</v>
      </c>
      <c r="H69" s="21"/>
      <c r="I69" s="21"/>
      <c r="J69" s="21"/>
      <c r="K69" s="21"/>
      <c r="L69" s="21"/>
      <c r="M69" s="21">
        <v>1168</v>
      </c>
    </row>
    <row r="70" spans="1:13" ht="12.75">
      <c r="A70" s="7" t="s">
        <v>75</v>
      </c>
      <c r="B70" s="7">
        <v>8400</v>
      </c>
      <c r="C70" s="7">
        <v>8400</v>
      </c>
      <c r="D70" s="7"/>
      <c r="E70" s="7"/>
      <c r="F70" s="7"/>
      <c r="G70" s="7">
        <v>8400</v>
      </c>
      <c r="H70" s="7"/>
      <c r="I70" s="7"/>
      <c r="J70" s="7"/>
      <c r="K70" s="7"/>
      <c r="L70" s="7"/>
      <c r="M70" s="7">
        <v>8400</v>
      </c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22" t="s">
        <v>15</v>
      </c>
      <c r="B72" s="23">
        <f>SUM(B67:B70)</f>
        <v>9943</v>
      </c>
      <c r="C72" s="23">
        <f>SUM(C67:C70)</f>
        <v>9943</v>
      </c>
      <c r="D72" s="23"/>
      <c r="E72" s="23">
        <f aca="true" t="shared" si="1" ref="E72:M72">SUM(E67:E70)</f>
        <v>0</v>
      </c>
      <c r="F72" s="23">
        <f t="shared" si="1"/>
        <v>0</v>
      </c>
      <c r="G72" s="23">
        <f t="shared" si="1"/>
        <v>9943</v>
      </c>
      <c r="H72" s="23">
        <f t="shared" si="1"/>
        <v>0</v>
      </c>
      <c r="I72" s="23">
        <f t="shared" si="1"/>
        <v>0</v>
      </c>
      <c r="J72" s="23">
        <f t="shared" si="1"/>
        <v>0</v>
      </c>
      <c r="K72" s="23">
        <f t="shared" si="1"/>
        <v>0</v>
      </c>
      <c r="L72" s="23">
        <f t="shared" si="1"/>
        <v>0</v>
      </c>
      <c r="M72" s="23">
        <f t="shared" si="1"/>
        <v>9943</v>
      </c>
    </row>
    <row r="73" spans="1:13" ht="12.75">
      <c r="A73" s="1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22" t="s">
        <v>22</v>
      </c>
      <c r="B74" s="23">
        <f>SUM(B72)+B61</f>
        <v>28056</v>
      </c>
      <c r="C74" s="23">
        <f>SUM(C72)+C61</f>
        <v>17990</v>
      </c>
      <c r="D74" s="23"/>
      <c r="E74" s="23">
        <f aca="true" t="shared" si="2" ref="E74:M74">SUM(E72)+E61</f>
        <v>369</v>
      </c>
      <c r="F74" s="23">
        <f t="shared" si="2"/>
        <v>115</v>
      </c>
      <c r="G74" s="23">
        <f t="shared" si="2"/>
        <v>14219</v>
      </c>
      <c r="H74" s="23">
        <f t="shared" si="2"/>
        <v>0</v>
      </c>
      <c r="I74" s="23">
        <f t="shared" si="2"/>
        <v>0</v>
      </c>
      <c r="J74" s="23">
        <f t="shared" si="2"/>
        <v>0</v>
      </c>
      <c r="K74" s="23">
        <f t="shared" si="2"/>
        <v>3287</v>
      </c>
      <c r="L74" s="23">
        <f t="shared" si="2"/>
        <v>0</v>
      </c>
      <c r="M74" s="23">
        <f t="shared" si="2"/>
        <v>17990</v>
      </c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14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2.75">
      <c r="A79" s="14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2.75">
      <c r="A80" s="14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12.75">
      <c r="A81" s="14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2.75">
      <c r="A82" s="1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2.7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5"/>
      <c r="M83" s="15"/>
    </row>
    <row r="84" spans="1:13" ht="12.75">
      <c r="A84" s="14"/>
      <c r="B84" s="15"/>
      <c r="C84" s="15"/>
      <c r="D84" s="14"/>
      <c r="E84" s="14"/>
      <c r="F84" s="14"/>
      <c r="G84" s="15"/>
      <c r="H84" s="14"/>
      <c r="I84" s="14"/>
      <c r="J84" s="14"/>
      <c r="K84" s="14"/>
      <c r="L84" s="14"/>
      <c r="M84" s="15"/>
    </row>
    <row r="85" spans="1:13" ht="12.75">
      <c r="A85" s="14"/>
      <c r="B85" s="15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5"/>
    </row>
    <row r="86" spans="1:13" ht="12.75">
      <c r="A86" s="14"/>
      <c r="B86" s="15"/>
      <c r="C86" s="15"/>
      <c r="D86" s="14"/>
      <c r="E86" s="14"/>
      <c r="F86" s="14"/>
      <c r="G86" s="15"/>
      <c r="H86" s="14"/>
      <c r="I86" s="14"/>
      <c r="J86" s="14"/>
      <c r="K86" s="14"/>
      <c r="L86" s="14"/>
      <c r="M86" s="15"/>
    </row>
    <row r="87" spans="1:13" ht="12.75">
      <c r="A87" s="14"/>
      <c r="B87" s="15"/>
      <c r="C87" s="15"/>
      <c r="D87" s="14"/>
      <c r="E87" s="14"/>
      <c r="F87" s="14"/>
      <c r="G87" s="15"/>
      <c r="H87" s="14"/>
      <c r="I87" s="14"/>
      <c r="J87" s="14"/>
      <c r="K87" s="14"/>
      <c r="L87" s="14"/>
      <c r="M87" s="15"/>
    </row>
    <row r="88" spans="1:13" ht="12.75">
      <c r="A88" s="16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12.75">
      <c r="A91" s="17"/>
      <c r="B91" s="18"/>
      <c r="C91" s="18"/>
      <c r="D91" s="17"/>
      <c r="E91" s="17"/>
      <c r="F91" s="17"/>
      <c r="G91" s="18"/>
      <c r="H91" s="17"/>
      <c r="I91" s="17"/>
      <c r="J91" s="17"/>
      <c r="K91" s="17"/>
      <c r="L91" s="18"/>
      <c r="M91" s="18"/>
    </row>
    <row r="92" spans="1:13" ht="12.75">
      <c r="A92" s="17"/>
      <c r="B92" s="18"/>
      <c r="C92" s="18"/>
      <c r="D92" s="17"/>
      <c r="E92" s="17"/>
      <c r="F92" s="17"/>
      <c r="G92" s="18"/>
      <c r="H92" s="17"/>
      <c r="I92" s="17"/>
      <c r="J92" s="17"/>
      <c r="K92" s="17"/>
      <c r="L92" s="18"/>
      <c r="M92" s="18"/>
    </row>
    <row r="93" spans="1:13" ht="12.75">
      <c r="A93" s="17"/>
      <c r="B93" s="18"/>
      <c r="C93" s="18"/>
      <c r="D93" s="17"/>
      <c r="E93" s="17"/>
      <c r="F93" s="17"/>
      <c r="G93" s="18"/>
      <c r="H93" s="17"/>
      <c r="I93" s="17"/>
      <c r="J93" s="17"/>
      <c r="K93" s="17"/>
      <c r="L93" s="18"/>
      <c r="M93" s="18"/>
    </row>
    <row r="94" spans="1:13" ht="12.75">
      <c r="A94" s="17"/>
      <c r="B94" s="18"/>
      <c r="C94" s="18"/>
      <c r="D94" s="17"/>
      <c r="E94" s="17"/>
      <c r="F94" s="17"/>
      <c r="G94" s="18"/>
      <c r="H94" s="17"/>
      <c r="I94" s="17"/>
      <c r="J94" s="17"/>
      <c r="K94" s="17"/>
      <c r="L94" s="18"/>
      <c r="M94" s="18"/>
    </row>
    <row r="95" spans="1:13" ht="12.75">
      <c r="A95" s="17"/>
      <c r="B95" s="18"/>
      <c r="C95" s="18"/>
      <c r="D95" s="17"/>
      <c r="E95" s="17"/>
      <c r="F95" s="17"/>
      <c r="G95" s="18"/>
      <c r="H95" s="17"/>
      <c r="I95" s="17"/>
      <c r="J95" s="17"/>
      <c r="K95" s="17"/>
      <c r="L95" s="18"/>
      <c r="M95" s="18"/>
    </row>
    <row r="96" spans="1:13" ht="12.75">
      <c r="A96" s="17"/>
      <c r="B96" s="18"/>
      <c r="C96" s="18"/>
      <c r="D96" s="17"/>
      <c r="E96" s="17"/>
      <c r="F96" s="17"/>
      <c r="G96" s="18"/>
      <c r="H96" s="17"/>
      <c r="I96" s="17"/>
      <c r="J96" s="17"/>
      <c r="K96" s="17"/>
      <c r="L96" s="18"/>
      <c r="M96" s="18"/>
    </row>
    <row r="97" spans="1:13" ht="12.75">
      <c r="A97" s="17"/>
      <c r="B97" s="18"/>
      <c r="C97" s="18"/>
      <c r="D97" s="17"/>
      <c r="E97" s="17"/>
      <c r="F97" s="17"/>
      <c r="G97" s="18"/>
      <c r="H97" s="17"/>
      <c r="I97" s="17"/>
      <c r="J97" s="17"/>
      <c r="K97" s="17"/>
      <c r="L97" s="18"/>
      <c r="M97" s="18"/>
    </row>
    <row r="98" spans="1:13" ht="12.75">
      <c r="A98" s="17"/>
      <c r="B98" s="18"/>
      <c r="C98" s="18"/>
      <c r="D98" s="17"/>
      <c r="E98" s="17"/>
      <c r="F98" s="17"/>
      <c r="G98" s="18"/>
      <c r="H98" s="17"/>
      <c r="I98" s="17"/>
      <c r="J98" s="17"/>
      <c r="K98" s="17"/>
      <c r="L98" s="18"/>
      <c r="M98" s="18"/>
    </row>
    <row r="99" spans="1:13" ht="12.75">
      <c r="A99" s="16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12.75">
      <c r="A101" s="1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12.75">
      <c r="A107" s="1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12.75">
      <c r="A109" s="14"/>
      <c r="B109" s="15"/>
      <c r="C109" s="15"/>
      <c r="D109" s="14"/>
      <c r="E109" s="14"/>
      <c r="F109" s="14"/>
      <c r="G109" s="14"/>
      <c r="H109" s="14"/>
      <c r="I109" s="15"/>
      <c r="J109" s="14"/>
      <c r="K109" s="14"/>
      <c r="L109" s="14"/>
      <c r="M109" s="15"/>
    </row>
    <row r="110" spans="1:13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12.75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12.75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12.75">
      <c r="A116" s="17"/>
      <c r="B116" s="18"/>
      <c r="C116" s="18"/>
      <c r="D116" s="17"/>
      <c r="E116" s="17"/>
      <c r="F116" s="17"/>
      <c r="G116" s="17"/>
      <c r="H116" s="17"/>
      <c r="I116" s="18"/>
      <c r="J116" s="17"/>
      <c r="K116" s="17"/>
      <c r="L116" s="17"/>
      <c r="M116" s="18"/>
    </row>
    <row r="117" spans="1:13" ht="12.75">
      <c r="A117" s="17"/>
      <c r="B117" s="18"/>
      <c r="C117" s="18"/>
      <c r="D117" s="17"/>
      <c r="E117" s="17"/>
      <c r="F117" s="17"/>
      <c r="G117" s="17"/>
      <c r="H117" s="17"/>
      <c r="I117" s="18"/>
      <c r="J117" s="17"/>
      <c r="K117" s="17"/>
      <c r="L117" s="17"/>
      <c r="M117" s="18"/>
    </row>
    <row r="118" spans="1:13" ht="12.75">
      <c r="A118" s="17"/>
      <c r="B118" s="18"/>
      <c r="C118" s="18"/>
      <c r="D118" s="17"/>
      <c r="E118" s="18"/>
      <c r="F118" s="18"/>
      <c r="G118" s="18"/>
      <c r="H118" s="17"/>
      <c r="I118" s="18"/>
      <c r="J118" s="17"/>
      <c r="K118" s="18"/>
      <c r="L118" s="18"/>
      <c r="M118" s="18"/>
    </row>
    <row r="119" spans="1:13" ht="12.75">
      <c r="A119" s="14"/>
      <c r="B119" s="14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2.75">
      <c r="A120" s="14"/>
      <c r="B120" s="14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</sheetData>
  <mergeCells count="2">
    <mergeCell ref="A3:A4"/>
    <mergeCell ref="D3:D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CE,Félkövér"Pótigények&amp;R&amp;"Arial CE,Félkövér"&amp;9 4/c. sz. melléklet</oddHeader>
    <oddFooter>&amp;L&amp;D  &amp;T&amp;C&amp;F      Szekeresné&amp;R&amp;P / 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2003-11-25T09:04:03Z</cp:lastPrinted>
  <dcterms:created xsi:type="dcterms:W3CDTF">2002-05-23T08:21:54Z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