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1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<sst xmlns="http://schemas.openxmlformats.org/spreadsheetml/2006/main" count="249" uniqueCount="89">
  <si>
    <t>EHO</t>
  </si>
  <si>
    <t>szem.j.</t>
  </si>
  <si>
    <t>járulék</t>
  </si>
  <si>
    <t xml:space="preserve">2003.09.01-től   </t>
  </si>
  <si>
    <t xml:space="preserve"> </t>
  </si>
  <si>
    <t>Szintrehozás 2004/2005.</t>
  </si>
  <si>
    <t>e Ft</t>
  </si>
  <si>
    <t>Éves szinten</t>
  </si>
  <si>
    <t>Csoportok zárolásából fejlesztéséből adódó feladatok</t>
  </si>
  <si>
    <t>8.melléklet</t>
  </si>
  <si>
    <t>anyagi vonzata</t>
  </si>
  <si>
    <t>1. KINIZSI LTP. ÁLTALÁNOS ISKOLA</t>
  </si>
  <si>
    <t>Megnevezés</t>
  </si>
  <si>
    <t>Fizetési oszt.</t>
  </si>
  <si>
    <t xml:space="preserve">Havi </t>
  </si>
  <si>
    <t xml:space="preserve">Személyi </t>
  </si>
  <si>
    <t>Járulékok</t>
  </si>
  <si>
    <t>Összesen</t>
  </si>
  <si>
    <t>Eü.hozzájárulás</t>
  </si>
  <si>
    <t>Mind.</t>
  </si>
  <si>
    <t>fokozat</t>
  </si>
  <si>
    <t>illetmény Ft</t>
  </si>
  <si>
    <t>juttatás</t>
  </si>
  <si>
    <t>3450 Ft/hó</t>
  </si>
  <si>
    <t>összesen</t>
  </si>
  <si>
    <t>2003.évi kihatása</t>
  </si>
  <si>
    <t>3 hó</t>
  </si>
  <si>
    <t>2004.évi kihatása</t>
  </si>
  <si>
    <t>10 hó</t>
  </si>
  <si>
    <t>2. BARTÓK BÉLA Ú. ÁLTALÁNOS ISKOLA</t>
  </si>
  <si>
    <t>Státusz: napközis</t>
  </si>
  <si>
    <t>3. BARTÓK BÉLA Ú. ÁLTALÁNOS ISKOLA</t>
  </si>
  <si>
    <t>4. BARTÓK BÉLA Ú. ÁLTALÁNOS ISKOLA</t>
  </si>
  <si>
    <t>5. GÁRDONYI G. ÁLTALÁNOS ISKOLA</t>
  </si>
  <si>
    <t>6.  TOPONÁRI  ÁLTALÁNOS ISKOLA</t>
  </si>
  <si>
    <t>Státusz: tanító</t>
  </si>
  <si>
    <t>7. TOPONÁRI ÁLTALÁNOS ISKOLA</t>
  </si>
  <si>
    <t>8. KAPOSFÜREDI ÁLTALÁNOS ISKOLA</t>
  </si>
  <si>
    <t xml:space="preserve">         Határozott idejű szerződés, részmunkaidejű óraadó megszüntetése</t>
  </si>
  <si>
    <t>50 000Ft bérelvonás</t>
  </si>
  <si>
    <t>Szem.j.</t>
  </si>
  <si>
    <t>Járulék</t>
  </si>
  <si>
    <t>2003.09.01. 3 hó</t>
  </si>
  <si>
    <t>szintrehozás</t>
  </si>
  <si>
    <t>2004. 01- től 9 hó</t>
  </si>
  <si>
    <t>Éves szinte</t>
  </si>
  <si>
    <t>9. TOLDI LTP. ÁLTALÁNOS ISKOLA</t>
  </si>
  <si>
    <t>Egy tanulószobai csoport csökkentése</t>
  </si>
  <si>
    <t>2003.09.01-től  15/óra/hét x 16 hét x 1305 Ft/óra</t>
  </si>
  <si>
    <t>eFt</t>
  </si>
  <si>
    <t>Szintrehozás</t>
  </si>
  <si>
    <t>2004. 01-től -15óra/hét x 20 hét x 1305 Ft/ó</t>
  </si>
  <si>
    <t>10. II. Rákóczi F. ÁLTALÁNOS ISKOLA</t>
  </si>
  <si>
    <t>2003.09.01-től  27 óra x 16 hét x 1026 Ft/óra</t>
  </si>
  <si>
    <t>2004. 01-től   27 ó x 20 hét x 1026 Ft/ó</t>
  </si>
  <si>
    <t>11. Bartók B uti. Általános Iskola</t>
  </si>
  <si>
    <t>Terápiás foglalkozásokhoz</t>
  </si>
  <si>
    <t>heti 10 óra x 16 hét x 1452 Ft/ó</t>
  </si>
  <si>
    <t>heti 10 ó x 20 hét x 1452 Ft/ó</t>
  </si>
  <si>
    <t>S.sz.</t>
  </si>
  <si>
    <t>Intézmény</t>
  </si>
  <si>
    <t>(sz.bér+jár</t>
  </si>
  <si>
    <t xml:space="preserve">            ebből      tárgyévi összesen</t>
  </si>
  <si>
    <t>sz.juttat.</t>
  </si>
  <si>
    <t>Mindössz.</t>
  </si>
  <si>
    <t xml:space="preserve">                            összesen</t>
  </si>
  <si>
    <t>Kinizsi ltp-i Ált. Iskola</t>
  </si>
  <si>
    <t>Bartók Ált. Iskola</t>
  </si>
  <si>
    <t>Gárdonyi Ált. Iskola</t>
  </si>
  <si>
    <t>Toponári Ált. Iskola</t>
  </si>
  <si>
    <t>Kaposfüredi Ált. Iskola</t>
  </si>
  <si>
    <t>Toldi ltp-i Ált. Iskola</t>
  </si>
  <si>
    <t>II. Rákóczi Ált. Iskola</t>
  </si>
  <si>
    <t>Kodály Ált. Iskola</t>
  </si>
  <si>
    <t>Kisfaludy Ált. Iskola</t>
  </si>
  <si>
    <t>Berzsenyi Ált. Iskola</t>
  </si>
  <si>
    <t>Honvéd u Ált. Iskola</t>
  </si>
  <si>
    <t>Összesen:</t>
  </si>
  <si>
    <t>Általános iskolai összesítő táblázat</t>
  </si>
  <si>
    <t>e Ft-ban</t>
  </si>
  <si>
    <t>1 fő F8</t>
  </si>
  <si>
    <t>1 fő F12</t>
  </si>
  <si>
    <t xml:space="preserve">Státusz:tanár </t>
  </si>
  <si>
    <t>1 fő F6</t>
  </si>
  <si>
    <t xml:space="preserve"> 1 fő F6</t>
  </si>
  <si>
    <t xml:space="preserve">Státusz:tanító </t>
  </si>
  <si>
    <t>1 fő F13</t>
  </si>
  <si>
    <t>1 fő H12</t>
  </si>
  <si>
    <t>összesen.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</si>
</sst>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4" fontId="0" fillId="0" borderId="31" xfId="0" applyNumberForma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1">
      <selection activeCell="C48" sqref="C48"/>
    </sheetView>
  </sheetViews>
  <sheetFormatPr defaultColWidth="9.140625" defaultRowHeight="12.75"/>
  <cols>
    <col min="1" max="1" width="15.00390625" style="0" customWidth="1"/>
    <col min="2" max="2" width="11.421875" style="0" customWidth="1"/>
    <col min="3" max="3" width="10.140625" style="0" customWidth="1"/>
    <col min="4" max="5" width="8.57421875" style="0" customWidth="1"/>
    <col min="7" max="7" width="11.421875" style="0" customWidth="1"/>
    <col min="8" max="8" width="8.421875" style="0" customWidth="1"/>
  </cols>
  <sheetData>
    <row r="1" spans="1:8" ht="18.75" customHeight="1">
      <c r="A1" s="14" t="s">
        <v>8</v>
      </c>
      <c r="B1" s="14"/>
      <c r="C1" s="14"/>
      <c r="D1" s="14"/>
      <c r="E1" s="14"/>
      <c r="F1" s="14"/>
      <c r="G1" s="14"/>
      <c r="H1" s="15" t="s">
        <v>9</v>
      </c>
    </row>
    <row r="2" spans="1:7" ht="20.25" customHeight="1">
      <c r="A2" s="14" t="s">
        <v>10</v>
      </c>
      <c r="B2" s="14"/>
      <c r="C2" s="14"/>
      <c r="D2" s="14"/>
      <c r="E2" s="14"/>
      <c r="F2" s="14"/>
      <c r="G2" s="14"/>
    </row>
    <row r="3" ht="18.75" customHeight="1">
      <c r="A3" s="16" t="s">
        <v>11</v>
      </c>
    </row>
    <row r="4" spans="1:8" ht="12.75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8" t="s">
        <v>18</v>
      </c>
      <c r="H4" s="17" t="s">
        <v>19</v>
      </c>
    </row>
    <row r="5" spans="1:8" ht="12.75">
      <c r="A5" s="19"/>
      <c r="B5" s="19" t="s">
        <v>20</v>
      </c>
      <c r="C5" s="19" t="s">
        <v>21</v>
      </c>
      <c r="D5" s="19" t="s">
        <v>22</v>
      </c>
      <c r="E5" s="20">
        <v>0.32</v>
      </c>
      <c r="F5" s="19" t="s">
        <v>6</v>
      </c>
      <c r="G5" s="19" t="s">
        <v>23</v>
      </c>
      <c r="H5" s="19" t="s">
        <v>24</v>
      </c>
    </row>
    <row r="6" spans="1:8" ht="12.75">
      <c r="A6" s="21" t="s">
        <v>82</v>
      </c>
      <c r="B6" s="22" t="s">
        <v>83</v>
      </c>
      <c r="C6" s="21">
        <v>122000</v>
      </c>
      <c r="D6" s="21"/>
      <c r="E6" s="21"/>
      <c r="F6" s="21"/>
      <c r="G6" s="23"/>
      <c r="H6" s="21" t="s">
        <v>6</v>
      </c>
    </row>
    <row r="7" spans="1:8" ht="12.75">
      <c r="A7" s="21" t="s">
        <v>25</v>
      </c>
      <c r="B7" s="22"/>
      <c r="C7" s="21"/>
      <c r="D7" s="21">
        <v>366</v>
      </c>
      <c r="E7" s="21">
        <v>117</v>
      </c>
      <c r="F7" s="21">
        <f>SUM(D7:F7)</f>
        <v>483</v>
      </c>
      <c r="G7" s="21">
        <v>14</v>
      </c>
      <c r="H7" s="21">
        <f>SUM(F7:H7)</f>
        <v>497</v>
      </c>
    </row>
    <row r="8" spans="1:8" ht="12.75">
      <c r="A8" s="24" t="s">
        <v>26</v>
      </c>
      <c r="B8" s="22"/>
      <c r="C8" s="21"/>
      <c r="D8" s="21"/>
      <c r="E8" s="21"/>
      <c r="F8" s="21"/>
      <c r="G8" s="21"/>
      <c r="H8" s="21"/>
    </row>
    <row r="9" spans="1:8" ht="12.75">
      <c r="A9" s="21" t="s">
        <v>27</v>
      </c>
      <c r="B9" s="22"/>
      <c r="C9" s="21"/>
      <c r="D9" s="21">
        <v>1220</v>
      </c>
      <c r="E9" s="21">
        <v>390</v>
      </c>
      <c r="F9" s="21">
        <f>SUM(D9:F9)</f>
        <v>1610</v>
      </c>
      <c r="G9" s="21">
        <v>28</v>
      </c>
      <c r="H9" s="21">
        <f>SUM(F9:H9)</f>
        <v>1638</v>
      </c>
    </row>
    <row r="10" spans="1:8" ht="12.75">
      <c r="A10" s="24" t="s">
        <v>28</v>
      </c>
      <c r="B10" s="22"/>
      <c r="C10" s="21"/>
      <c r="D10" s="21"/>
      <c r="E10" s="21"/>
      <c r="F10" s="21"/>
      <c r="G10" s="21"/>
      <c r="H10" s="21"/>
    </row>
    <row r="11" spans="1:8" ht="13.5" thickBot="1">
      <c r="A11" s="17" t="s">
        <v>7</v>
      </c>
      <c r="B11" s="22"/>
      <c r="C11" s="21"/>
      <c r="D11" s="21"/>
      <c r="E11" s="21"/>
      <c r="F11" s="21"/>
      <c r="G11" s="21"/>
      <c r="H11" s="21"/>
    </row>
    <row r="12" spans="1:8" ht="14.25" thickBot="1" thickTop="1">
      <c r="A12" s="25" t="s">
        <v>24</v>
      </c>
      <c r="B12" s="22" t="s">
        <v>4</v>
      </c>
      <c r="C12" s="21">
        <v>122000</v>
      </c>
      <c r="D12" s="21">
        <f>SUM(D7:D12)</f>
        <v>1586</v>
      </c>
      <c r="E12" s="21">
        <f>SUM(E7:E12)</f>
        <v>507</v>
      </c>
      <c r="F12" s="26">
        <f>SUM(F7:F12)</f>
        <v>2093</v>
      </c>
      <c r="G12" s="21">
        <f>SUM(G7:G12)</f>
        <v>42</v>
      </c>
      <c r="H12" s="27">
        <f>SUM(H7:H12)</f>
        <v>2135</v>
      </c>
    </row>
    <row r="13" ht="13.5" thickTop="1"/>
    <row r="14" ht="12.75">
      <c r="A14" s="16" t="s">
        <v>29</v>
      </c>
    </row>
    <row r="15" spans="1:8" ht="12.75">
      <c r="A15" s="17" t="s">
        <v>12</v>
      </c>
      <c r="B15" s="17" t="s">
        <v>13</v>
      </c>
      <c r="C15" s="17" t="s">
        <v>14</v>
      </c>
      <c r="D15" s="17" t="s">
        <v>15</v>
      </c>
      <c r="E15" s="17" t="s">
        <v>16</v>
      </c>
      <c r="F15" s="17" t="s">
        <v>17</v>
      </c>
      <c r="G15" s="18" t="s">
        <v>18</v>
      </c>
      <c r="H15" s="17" t="s">
        <v>19</v>
      </c>
    </row>
    <row r="16" spans="1:8" ht="12.75">
      <c r="A16" s="19"/>
      <c r="B16" s="19" t="s">
        <v>20</v>
      </c>
      <c r="C16" s="19" t="s">
        <v>21</v>
      </c>
      <c r="D16" s="19" t="s">
        <v>22</v>
      </c>
      <c r="E16" s="20">
        <v>0.32</v>
      </c>
      <c r="F16" s="19" t="s">
        <v>6</v>
      </c>
      <c r="G16" s="19" t="s">
        <v>23</v>
      </c>
      <c r="H16" s="19" t="s">
        <v>24</v>
      </c>
    </row>
    <row r="17" spans="1:8" ht="12.75">
      <c r="A17" s="21" t="s">
        <v>30</v>
      </c>
      <c r="B17" s="22" t="s">
        <v>80</v>
      </c>
      <c r="C17" s="21">
        <v>138600</v>
      </c>
      <c r="D17" s="21"/>
      <c r="E17" s="21"/>
      <c r="F17" s="21"/>
      <c r="G17" s="23"/>
      <c r="H17" s="21" t="s">
        <v>6</v>
      </c>
    </row>
    <row r="18" spans="1:8" ht="12.75">
      <c r="A18" s="21" t="s">
        <v>25</v>
      </c>
      <c r="B18" s="22"/>
      <c r="C18" s="21"/>
      <c r="D18" s="21">
        <v>-416</v>
      </c>
      <c r="E18" s="21">
        <v>-133</v>
      </c>
      <c r="F18" s="21">
        <f>SUM(D18:F18)</f>
        <v>-549</v>
      </c>
      <c r="G18" s="21">
        <v>-14</v>
      </c>
      <c r="H18" s="21">
        <f>SUM(F18:H18)</f>
        <v>-563</v>
      </c>
    </row>
    <row r="19" spans="1:8" ht="12.75">
      <c r="A19" s="24" t="s">
        <v>26</v>
      </c>
      <c r="B19" s="22"/>
      <c r="C19" s="21"/>
      <c r="D19" s="21"/>
      <c r="E19" s="21"/>
      <c r="F19" s="21"/>
      <c r="G19" s="21"/>
      <c r="H19" s="21"/>
    </row>
    <row r="20" spans="1:10" ht="12.75">
      <c r="A20" s="21" t="s">
        <v>27</v>
      </c>
      <c r="B20" s="22"/>
      <c r="C20" s="21"/>
      <c r="D20" s="21">
        <v>-1386</v>
      </c>
      <c r="E20" s="21">
        <v>-444</v>
      </c>
      <c r="F20" s="21">
        <f>SUM(D20:F20)</f>
        <v>-1830</v>
      </c>
      <c r="G20" s="21">
        <v>-28</v>
      </c>
      <c r="H20" s="21">
        <f>SUM(F20:H20)</f>
        <v>-1858</v>
      </c>
      <c r="J20" s="28"/>
    </row>
    <row r="21" spans="1:8" ht="12.75">
      <c r="A21" s="24" t="s">
        <v>28</v>
      </c>
      <c r="B21" s="22"/>
      <c r="C21" s="21"/>
      <c r="D21" s="21"/>
      <c r="E21" s="21"/>
      <c r="F21" s="21"/>
      <c r="G21" s="21"/>
      <c r="H21" s="21"/>
    </row>
    <row r="22" spans="1:8" ht="13.5" thickBot="1">
      <c r="A22" s="17" t="s">
        <v>7</v>
      </c>
      <c r="B22" s="22"/>
      <c r="C22" s="21"/>
      <c r="D22" s="21"/>
      <c r="E22" s="21"/>
      <c r="F22" s="21"/>
      <c r="G22" s="21"/>
      <c r="H22" s="21"/>
    </row>
    <row r="23" spans="1:8" ht="14.25" thickBot="1" thickTop="1">
      <c r="A23" s="25" t="s">
        <v>24</v>
      </c>
      <c r="B23" s="22" t="s">
        <v>4</v>
      </c>
      <c r="C23" s="21"/>
      <c r="D23" s="21">
        <v>-1802</v>
      </c>
      <c r="E23" s="21">
        <v>-577</v>
      </c>
      <c r="F23" s="26">
        <f>SUM(F18:F23)</f>
        <v>-2379</v>
      </c>
      <c r="G23" s="21">
        <f>SUM(G18:G23)</f>
        <v>-42</v>
      </c>
      <c r="H23" s="27">
        <f>SUM(H18:H23)</f>
        <v>-2421</v>
      </c>
    </row>
    <row r="24" ht="13.5" thickTop="1"/>
    <row r="25" ht="18" customHeight="1">
      <c r="A25" s="16" t="s">
        <v>31</v>
      </c>
    </row>
    <row r="26" spans="1:8" ht="12.75">
      <c r="A26" s="17" t="s">
        <v>12</v>
      </c>
      <c r="B26" s="17" t="s">
        <v>13</v>
      </c>
      <c r="C26" s="17" t="s">
        <v>14</v>
      </c>
      <c r="D26" s="17" t="s">
        <v>15</v>
      </c>
      <c r="E26" s="17" t="s">
        <v>16</v>
      </c>
      <c r="F26" s="17" t="s">
        <v>17</v>
      </c>
      <c r="G26" s="18" t="s">
        <v>18</v>
      </c>
      <c r="H26" s="17" t="s">
        <v>19</v>
      </c>
    </row>
    <row r="27" spans="1:8" ht="12.75">
      <c r="A27" s="19"/>
      <c r="B27" s="19" t="s">
        <v>20</v>
      </c>
      <c r="C27" s="19" t="s">
        <v>21</v>
      </c>
      <c r="D27" s="19" t="s">
        <v>22</v>
      </c>
      <c r="E27" s="20">
        <v>0.32</v>
      </c>
      <c r="F27" s="19" t="s">
        <v>6</v>
      </c>
      <c r="G27" s="19" t="s">
        <v>23</v>
      </c>
      <c r="H27" s="19" t="s">
        <v>24</v>
      </c>
    </row>
    <row r="28" spans="1:8" ht="12.75">
      <c r="A28" s="21" t="s">
        <v>30</v>
      </c>
      <c r="B28" s="22" t="s">
        <v>81</v>
      </c>
      <c r="C28" s="21">
        <v>1648000</v>
      </c>
      <c r="D28" s="21"/>
      <c r="E28" s="21"/>
      <c r="F28" s="21"/>
      <c r="G28" s="23"/>
      <c r="H28" s="21" t="s">
        <v>6</v>
      </c>
    </row>
    <row r="29" spans="1:8" ht="12.75">
      <c r="A29" s="21" t="s">
        <v>25</v>
      </c>
      <c r="B29" s="22"/>
      <c r="C29" s="21"/>
      <c r="D29" s="21">
        <v>-494</v>
      </c>
      <c r="E29" s="21">
        <v>-158</v>
      </c>
      <c r="F29" s="21">
        <f>SUM(D29:F29)</f>
        <v>-652</v>
      </c>
      <c r="G29" s="21">
        <v>-14</v>
      </c>
      <c r="H29" s="21">
        <f>SUM(F29:H29)</f>
        <v>-666</v>
      </c>
    </row>
    <row r="30" spans="1:8" ht="12.75">
      <c r="A30" s="24" t="s">
        <v>26</v>
      </c>
      <c r="B30" s="22"/>
      <c r="C30" s="21"/>
      <c r="D30" s="21"/>
      <c r="E30" s="21"/>
      <c r="F30" s="21"/>
      <c r="G30" s="21"/>
      <c r="H30" s="21"/>
    </row>
    <row r="31" spans="1:8" ht="12.75">
      <c r="A31" s="21" t="s">
        <v>27</v>
      </c>
      <c r="B31" s="22"/>
      <c r="C31" s="21"/>
      <c r="D31" s="21">
        <v>-1648</v>
      </c>
      <c r="E31" s="21">
        <v>-527</v>
      </c>
      <c r="F31" s="21">
        <f>SUM(D31:F31)</f>
        <v>-2175</v>
      </c>
      <c r="G31" s="21">
        <v>-28</v>
      </c>
      <c r="H31" s="21">
        <f>SUM(F31:H31)</f>
        <v>-2203</v>
      </c>
    </row>
    <row r="32" spans="1:8" ht="12.75">
      <c r="A32" s="24" t="s">
        <v>28</v>
      </c>
      <c r="B32" s="22"/>
      <c r="C32" s="21"/>
      <c r="D32" s="21"/>
      <c r="E32" s="21"/>
      <c r="F32" s="21"/>
      <c r="G32" s="21"/>
      <c r="H32" s="21"/>
    </row>
    <row r="33" spans="1:8" ht="13.5" thickBot="1">
      <c r="A33" s="17" t="s">
        <v>7</v>
      </c>
      <c r="B33" s="22"/>
      <c r="C33" s="21"/>
      <c r="D33" s="21"/>
      <c r="E33" s="21"/>
      <c r="F33" s="21"/>
      <c r="G33" s="21"/>
      <c r="H33" s="21"/>
    </row>
    <row r="34" spans="1:8" ht="14.25" thickBot="1" thickTop="1">
      <c r="A34" s="25" t="s">
        <v>24</v>
      </c>
      <c r="B34" s="22" t="s">
        <v>4</v>
      </c>
      <c r="C34" s="21"/>
      <c r="D34" s="21">
        <f>SUM(D29:D34)</f>
        <v>-2142</v>
      </c>
      <c r="E34" s="21">
        <f>SUM(E29:E34)</f>
        <v>-685</v>
      </c>
      <c r="F34" s="26">
        <f>SUM(F29:F34)</f>
        <v>-2827</v>
      </c>
      <c r="G34" s="21">
        <f>SUM(G29:G34)</f>
        <v>-42</v>
      </c>
      <c r="H34" s="27">
        <f>SUM(F34:H34)</f>
        <v>-2869</v>
      </c>
    </row>
    <row r="35" ht="13.5" thickTop="1"/>
    <row r="36" ht="18" customHeight="1">
      <c r="A36" s="16" t="s">
        <v>32</v>
      </c>
    </row>
    <row r="37" spans="1:8" ht="12.75">
      <c r="A37" s="17" t="s">
        <v>12</v>
      </c>
      <c r="B37" s="17" t="s">
        <v>13</v>
      </c>
      <c r="C37" s="17" t="s">
        <v>14</v>
      </c>
      <c r="D37" s="17" t="s">
        <v>15</v>
      </c>
      <c r="E37" s="17" t="s">
        <v>16</v>
      </c>
      <c r="F37" s="17" t="s">
        <v>17</v>
      </c>
      <c r="G37" s="18" t="s">
        <v>18</v>
      </c>
      <c r="H37" s="17" t="s">
        <v>19</v>
      </c>
    </row>
    <row r="38" spans="1:8" ht="12.75">
      <c r="A38" s="19"/>
      <c r="B38" s="19" t="s">
        <v>20</v>
      </c>
      <c r="C38" s="19" t="s">
        <v>21</v>
      </c>
      <c r="D38" s="19" t="s">
        <v>22</v>
      </c>
      <c r="E38" s="20">
        <v>0.32</v>
      </c>
      <c r="F38" s="19" t="s">
        <v>6</v>
      </c>
      <c r="G38" s="19" t="s">
        <v>23</v>
      </c>
      <c r="H38" s="19" t="s">
        <v>24</v>
      </c>
    </row>
    <row r="39" spans="1:8" ht="12.75">
      <c r="A39" s="21" t="s">
        <v>30</v>
      </c>
      <c r="B39" s="22" t="s">
        <v>84</v>
      </c>
      <c r="C39" s="21">
        <v>122000</v>
      </c>
      <c r="D39" s="21"/>
      <c r="E39" s="21"/>
      <c r="F39" s="21"/>
      <c r="G39" s="23"/>
      <c r="H39" s="21" t="s">
        <v>6</v>
      </c>
    </row>
    <row r="40" spans="1:8" ht="12.75">
      <c r="A40" s="21" t="s">
        <v>25</v>
      </c>
      <c r="B40" s="22"/>
      <c r="C40" s="21"/>
      <c r="D40" s="21">
        <v>-366</v>
      </c>
      <c r="E40" s="21">
        <v>-117</v>
      </c>
      <c r="F40" s="21">
        <f>SUM(D40:F40)</f>
        <v>-483</v>
      </c>
      <c r="G40" s="21">
        <v>-14</v>
      </c>
      <c r="H40" s="21">
        <f>SUM(F40:H40)</f>
        <v>-497</v>
      </c>
    </row>
    <row r="41" spans="1:8" ht="12.75">
      <c r="A41" s="24" t="s">
        <v>26</v>
      </c>
      <c r="B41" s="22"/>
      <c r="C41" s="21"/>
      <c r="D41" s="21"/>
      <c r="E41" s="21"/>
      <c r="F41" s="21"/>
      <c r="G41" s="21"/>
      <c r="H41" s="21"/>
    </row>
    <row r="42" spans="1:8" ht="12.75">
      <c r="A42" s="21" t="s">
        <v>27</v>
      </c>
      <c r="B42" s="22"/>
      <c r="C42" s="21"/>
      <c r="D42" s="21">
        <v>-1220</v>
      </c>
      <c r="E42" s="21">
        <v>-390</v>
      </c>
      <c r="F42" s="21">
        <f>SUM(D42:F42)</f>
        <v>-1610</v>
      </c>
      <c r="G42" s="21">
        <v>-28</v>
      </c>
      <c r="H42" s="21">
        <f>SUM(F42:H42)</f>
        <v>-1638</v>
      </c>
    </row>
    <row r="43" spans="1:8" ht="12.75">
      <c r="A43" s="24" t="s">
        <v>28</v>
      </c>
      <c r="B43" s="22"/>
      <c r="C43" s="21"/>
      <c r="D43" s="21"/>
      <c r="E43" s="21"/>
      <c r="F43" s="21"/>
      <c r="G43" s="21"/>
      <c r="H43" s="21"/>
    </row>
    <row r="44" spans="1:8" ht="13.5" thickBot="1">
      <c r="A44" s="17" t="s">
        <v>7</v>
      </c>
      <c r="B44" s="22"/>
      <c r="C44" s="21"/>
      <c r="D44" s="21"/>
      <c r="E44" s="21"/>
      <c r="F44" s="21"/>
      <c r="G44" s="21"/>
      <c r="H44" s="21"/>
    </row>
    <row r="45" spans="1:8" ht="14.25" thickBot="1" thickTop="1">
      <c r="A45" s="25" t="s">
        <v>24</v>
      </c>
      <c r="B45" s="22" t="s">
        <v>4</v>
      </c>
      <c r="C45" s="21">
        <v>122000</v>
      </c>
      <c r="D45" s="21">
        <f>SUM(D40:D45)</f>
        <v>-1586</v>
      </c>
      <c r="E45" s="21">
        <f>SUM(E40:E45)</f>
        <v>-507</v>
      </c>
      <c r="F45" s="26">
        <f>SUM(F40:F45)</f>
        <v>-2093</v>
      </c>
      <c r="G45" s="21">
        <f>SUM(G40:G45)</f>
        <v>-42</v>
      </c>
      <c r="H45" s="27">
        <f>SUM(H40:H45)</f>
        <v>-2135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10.28125" style="0" customWidth="1"/>
    <col min="4" max="4" width="8.28125" style="0" customWidth="1"/>
    <col min="5" max="5" width="8.57421875" style="0" customWidth="1"/>
    <col min="7" max="7" width="11.7109375" style="0" customWidth="1"/>
    <col min="8" max="8" width="8.7109375" style="0" customWidth="1"/>
  </cols>
  <sheetData>
    <row r="2" ht="12.75">
      <c r="A2" s="16" t="s">
        <v>33</v>
      </c>
    </row>
    <row r="3" spans="1:8" ht="12.7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s="15" t="s">
        <v>18</v>
      </c>
      <c r="H3" t="s">
        <v>19</v>
      </c>
    </row>
    <row r="4" spans="2:8" ht="12.75">
      <c r="B4" t="s">
        <v>20</v>
      </c>
      <c r="C4" t="s">
        <v>21</v>
      </c>
      <c r="D4" t="s">
        <v>22</v>
      </c>
      <c r="E4" s="29">
        <v>0.32</v>
      </c>
      <c r="F4" t="s">
        <v>6</v>
      </c>
      <c r="G4" t="s">
        <v>23</v>
      </c>
      <c r="H4" t="s">
        <v>24</v>
      </c>
    </row>
    <row r="5" spans="1:8" ht="12.75">
      <c r="A5" s="21" t="s">
        <v>85</v>
      </c>
      <c r="B5" s="22" t="s">
        <v>86</v>
      </c>
      <c r="C5" s="21">
        <v>157000</v>
      </c>
      <c r="D5" s="21"/>
      <c r="E5" s="21"/>
      <c r="F5" s="21"/>
      <c r="G5" s="23"/>
      <c r="H5" s="21"/>
    </row>
    <row r="6" spans="1:8" ht="12.75">
      <c r="A6" s="21" t="s">
        <v>25</v>
      </c>
      <c r="B6" s="22"/>
      <c r="C6" s="21"/>
      <c r="D6" s="21">
        <v>-471</v>
      </c>
      <c r="E6" s="21">
        <v>-151</v>
      </c>
      <c r="F6" s="21">
        <f>SUM(D6:F6)</f>
        <v>-622</v>
      </c>
      <c r="G6" s="21">
        <v>-14</v>
      </c>
      <c r="H6" s="21">
        <f>SUM(F6:H6)</f>
        <v>-636</v>
      </c>
    </row>
    <row r="7" spans="1:8" ht="12.75">
      <c r="A7" s="24" t="s">
        <v>26</v>
      </c>
      <c r="B7" s="22"/>
      <c r="C7" s="21"/>
      <c r="D7" s="21"/>
      <c r="E7" s="21"/>
      <c r="F7" s="21"/>
      <c r="G7" s="21"/>
      <c r="H7" s="21"/>
    </row>
    <row r="8" spans="1:8" ht="12.75">
      <c r="A8" s="21" t="s">
        <v>27</v>
      </c>
      <c r="B8" s="22"/>
      <c r="C8" s="21"/>
      <c r="D8" s="21">
        <v>-1570</v>
      </c>
      <c r="E8" s="21">
        <v>-502</v>
      </c>
      <c r="F8" s="21">
        <f>SUM(D8:F8)</f>
        <v>-2072</v>
      </c>
      <c r="G8" s="21">
        <v>-28</v>
      </c>
      <c r="H8" s="21">
        <f>SUM(F8:H8)</f>
        <v>-2100</v>
      </c>
    </row>
    <row r="9" spans="1:8" ht="12.75">
      <c r="A9" s="24" t="s">
        <v>28</v>
      </c>
      <c r="B9" s="22"/>
      <c r="C9" s="21"/>
      <c r="D9" s="21"/>
      <c r="E9" s="21"/>
      <c r="F9" s="21"/>
      <c r="G9" s="21"/>
      <c r="H9" s="21"/>
    </row>
    <row r="10" spans="1:8" ht="13.5" thickBot="1">
      <c r="A10" s="17" t="s">
        <v>7</v>
      </c>
      <c r="B10" s="22"/>
      <c r="C10" s="21"/>
      <c r="D10" s="21"/>
      <c r="E10" s="21"/>
      <c r="F10" s="21"/>
      <c r="G10" s="21"/>
      <c r="H10" s="21"/>
    </row>
    <row r="11" spans="1:8" ht="14.25" thickBot="1" thickTop="1">
      <c r="A11" s="25" t="s">
        <v>24</v>
      </c>
      <c r="B11" s="22" t="s">
        <v>4</v>
      </c>
      <c r="C11" s="21">
        <v>157000</v>
      </c>
      <c r="D11" s="21">
        <f>SUM(D6:D11)</f>
        <v>-2041</v>
      </c>
      <c r="E11" s="21">
        <f>SUM(E6:E11)</f>
        <v>-653</v>
      </c>
      <c r="F11" s="26">
        <f>SUM(F6:F11)</f>
        <v>-2694</v>
      </c>
      <c r="G11" s="21">
        <f>SUM(G6:G11)</f>
        <v>-42</v>
      </c>
      <c r="H11" s="27">
        <f>SUM(H6:H11)</f>
        <v>-2736</v>
      </c>
    </row>
    <row r="12" ht="13.5" thickTop="1"/>
    <row r="13" ht="12.75">
      <c r="A13" s="16" t="s">
        <v>34</v>
      </c>
    </row>
    <row r="14" spans="1:8" ht="12.75">
      <c r="A14" t="s">
        <v>12</v>
      </c>
      <c r="B14" t="s">
        <v>13</v>
      </c>
      <c r="C14" t="s">
        <v>14</v>
      </c>
      <c r="D14" t="s">
        <v>15</v>
      </c>
      <c r="E14" t="s">
        <v>16</v>
      </c>
      <c r="F14" t="s">
        <v>17</v>
      </c>
      <c r="G14" s="15" t="s">
        <v>18</v>
      </c>
      <c r="H14" t="s">
        <v>19</v>
      </c>
    </row>
    <row r="15" spans="2:8" ht="12.75">
      <c r="B15" t="s">
        <v>20</v>
      </c>
      <c r="C15" t="s">
        <v>21</v>
      </c>
      <c r="D15" t="s">
        <v>22</v>
      </c>
      <c r="E15" s="29">
        <v>0.32</v>
      </c>
      <c r="F15" t="s">
        <v>6</v>
      </c>
      <c r="G15" t="s">
        <v>23</v>
      </c>
      <c r="H15" t="s">
        <v>24</v>
      </c>
    </row>
    <row r="16" spans="1:8" ht="12.75">
      <c r="A16" s="21" t="s">
        <v>35</v>
      </c>
      <c r="B16" s="22" t="s">
        <v>80</v>
      </c>
      <c r="C16" s="21">
        <v>132000</v>
      </c>
      <c r="D16" s="21"/>
      <c r="E16" s="21"/>
      <c r="F16" s="21"/>
      <c r="G16" s="23"/>
      <c r="H16" s="21"/>
    </row>
    <row r="17" spans="1:8" ht="12.75">
      <c r="A17" s="21" t="s">
        <v>25</v>
      </c>
      <c r="B17" s="22"/>
      <c r="C17" s="21"/>
      <c r="D17" s="21">
        <v>-396</v>
      </c>
      <c r="E17" s="21">
        <v>-127</v>
      </c>
      <c r="F17" s="21">
        <f>SUM(D17:F17)</f>
        <v>-523</v>
      </c>
      <c r="G17" s="21">
        <v>-14</v>
      </c>
      <c r="H17" s="21">
        <f>SUM(F17:H17)</f>
        <v>-537</v>
      </c>
    </row>
    <row r="18" spans="1:8" ht="12.75">
      <c r="A18" s="24" t="s">
        <v>26</v>
      </c>
      <c r="B18" s="22"/>
      <c r="C18" s="21"/>
      <c r="D18" s="21"/>
      <c r="E18" s="21"/>
      <c r="F18" s="21"/>
      <c r="G18" s="21"/>
      <c r="H18" s="21"/>
    </row>
    <row r="19" spans="1:8" ht="12.75">
      <c r="A19" s="21" t="s">
        <v>27</v>
      </c>
      <c r="B19" s="22"/>
      <c r="C19" s="21"/>
      <c r="D19" s="21">
        <v>-1320</v>
      </c>
      <c r="E19" s="21">
        <v>-422</v>
      </c>
      <c r="F19" s="21">
        <f>SUM(D19:F19)</f>
        <v>-1742</v>
      </c>
      <c r="G19" s="21">
        <v>-28</v>
      </c>
      <c r="H19" s="21">
        <f>SUM(F19:H19)</f>
        <v>-1770</v>
      </c>
    </row>
    <row r="20" spans="1:8" ht="12.75">
      <c r="A20" s="24" t="s">
        <v>28</v>
      </c>
      <c r="B20" s="22"/>
      <c r="C20" s="21"/>
      <c r="D20" s="21"/>
      <c r="E20" s="21"/>
      <c r="F20" s="21"/>
      <c r="G20" s="21"/>
      <c r="H20" s="21"/>
    </row>
    <row r="21" spans="1:8" ht="13.5" thickBot="1">
      <c r="A21" s="17" t="s">
        <v>7</v>
      </c>
      <c r="B21" s="22"/>
      <c r="C21" s="21"/>
      <c r="D21" s="21"/>
      <c r="E21" s="21"/>
      <c r="F21" s="21"/>
      <c r="G21" s="21"/>
      <c r="H21" s="21"/>
    </row>
    <row r="22" spans="1:8" ht="14.25" thickBot="1" thickTop="1">
      <c r="A22" s="25" t="s">
        <v>24</v>
      </c>
      <c r="B22" s="22"/>
      <c r="C22" s="21"/>
      <c r="D22" s="21">
        <f>SUM(D17:D22)</f>
        <v>-1716</v>
      </c>
      <c r="E22" s="21">
        <f>SUM(E17:E22)</f>
        <v>-549</v>
      </c>
      <c r="F22" s="26">
        <f>SUM(F17:F22)</f>
        <v>-2265</v>
      </c>
      <c r="G22" s="21">
        <f>SUM(G17:G22)</f>
        <v>-42</v>
      </c>
      <c r="H22" s="27">
        <f>SUM(H17:H22)</f>
        <v>-2307</v>
      </c>
    </row>
    <row r="23" ht="13.5" thickTop="1"/>
    <row r="24" ht="12.75">
      <c r="A24" s="16" t="s">
        <v>36</v>
      </c>
    </row>
    <row r="25" spans="1:8" ht="12.75">
      <c r="A25" s="17" t="s">
        <v>12</v>
      </c>
      <c r="B25" s="17" t="s">
        <v>13</v>
      </c>
      <c r="C25" s="17" t="s">
        <v>14</v>
      </c>
      <c r="D25" s="17" t="s">
        <v>15</v>
      </c>
      <c r="E25" s="17" t="s">
        <v>16</v>
      </c>
      <c r="F25" s="17" t="s">
        <v>17</v>
      </c>
      <c r="G25" s="18" t="s">
        <v>18</v>
      </c>
      <c r="H25" s="17" t="s">
        <v>19</v>
      </c>
    </row>
    <row r="26" spans="1:8" ht="12.75">
      <c r="A26" s="19"/>
      <c r="B26" s="19" t="s">
        <v>20</v>
      </c>
      <c r="C26" s="19" t="s">
        <v>21</v>
      </c>
      <c r="D26" s="19" t="s">
        <v>22</v>
      </c>
      <c r="E26" s="20">
        <v>0.32</v>
      </c>
      <c r="F26" s="19" t="s">
        <v>6</v>
      </c>
      <c r="G26" s="19" t="s">
        <v>23</v>
      </c>
      <c r="H26" s="19" t="s">
        <v>24</v>
      </c>
    </row>
    <row r="27" spans="1:8" ht="12.75">
      <c r="A27" s="21" t="s">
        <v>30</v>
      </c>
      <c r="B27" s="22" t="s">
        <v>87</v>
      </c>
      <c r="C27" s="21">
        <v>186000</v>
      </c>
      <c r="D27" s="21"/>
      <c r="E27" s="21"/>
      <c r="F27" s="21"/>
      <c r="G27" s="23"/>
      <c r="H27" s="21"/>
    </row>
    <row r="28" spans="1:8" ht="12.75">
      <c r="A28" s="21" t="s">
        <v>25</v>
      </c>
      <c r="B28" s="22"/>
      <c r="C28" s="21"/>
      <c r="D28" s="21">
        <v>-558</v>
      </c>
      <c r="E28" s="21">
        <v>-179</v>
      </c>
      <c r="F28" s="21">
        <f>SUM(D28:F28)</f>
        <v>-737</v>
      </c>
      <c r="G28" s="21">
        <v>-14</v>
      </c>
      <c r="H28" s="21">
        <f>SUM(F28:H28)</f>
        <v>-751</v>
      </c>
    </row>
    <row r="29" spans="1:8" ht="12.75">
      <c r="A29" s="24" t="s">
        <v>26</v>
      </c>
      <c r="B29" s="22"/>
      <c r="C29" s="21"/>
      <c r="D29" s="21"/>
      <c r="E29" s="21"/>
      <c r="F29" s="21"/>
      <c r="G29" s="21"/>
      <c r="H29" s="21"/>
    </row>
    <row r="30" spans="1:8" ht="12.75">
      <c r="A30" s="21" t="s">
        <v>27</v>
      </c>
      <c r="B30" s="22"/>
      <c r="C30" s="21"/>
      <c r="D30" s="21">
        <v>-1860</v>
      </c>
      <c r="E30" s="21">
        <v>-595</v>
      </c>
      <c r="F30" s="21">
        <f>SUM(D30:F30)</f>
        <v>-2455</v>
      </c>
      <c r="G30" s="21">
        <v>-28</v>
      </c>
      <c r="H30" s="21">
        <f>SUM(F30:H30)</f>
        <v>-2483</v>
      </c>
    </row>
    <row r="31" spans="1:8" ht="12.75">
      <c r="A31" s="24" t="s">
        <v>28</v>
      </c>
      <c r="B31" s="22"/>
      <c r="C31" s="21"/>
      <c r="D31" s="21"/>
      <c r="E31" s="21"/>
      <c r="F31" s="21"/>
      <c r="G31" s="21"/>
      <c r="H31" s="21"/>
    </row>
    <row r="32" spans="1:8" ht="13.5" thickBot="1">
      <c r="A32" s="17" t="s">
        <v>7</v>
      </c>
      <c r="B32" s="22"/>
      <c r="C32" s="21"/>
      <c r="D32" s="21"/>
      <c r="E32" s="21"/>
      <c r="F32" s="21"/>
      <c r="G32" s="21"/>
      <c r="H32" s="21"/>
    </row>
    <row r="33" spans="1:8" ht="14.25" thickBot="1" thickTop="1">
      <c r="A33" s="25" t="s">
        <v>24</v>
      </c>
      <c r="B33" s="22" t="s">
        <v>4</v>
      </c>
      <c r="C33" s="21"/>
      <c r="D33" s="21">
        <f>SUM(D28:D33)</f>
        <v>-2418</v>
      </c>
      <c r="E33" s="21">
        <f>SUM(E28:E33)</f>
        <v>-774</v>
      </c>
      <c r="F33" s="26">
        <f>SUM(F28:F33)</f>
        <v>-3192</v>
      </c>
      <c r="G33" s="21">
        <f>SUM(G28:G33)</f>
        <v>-42</v>
      </c>
      <c r="H33" s="27">
        <f>SUM(H28:H33)</f>
        <v>-3234</v>
      </c>
    </row>
    <row r="34" ht="13.5" thickTop="1"/>
    <row r="35" spans="1:8" ht="12.75">
      <c r="A35" s="1" t="s">
        <v>37</v>
      </c>
      <c r="B35" s="3"/>
      <c r="C35" s="3"/>
      <c r="D35" s="3"/>
      <c r="E35" s="3"/>
      <c r="F35" s="3"/>
      <c r="G35" s="3"/>
      <c r="H35" s="4"/>
    </row>
    <row r="36" spans="1:8" ht="12.75">
      <c r="A36" s="9" t="s">
        <v>38</v>
      </c>
      <c r="B36" s="7"/>
      <c r="C36" s="7"/>
      <c r="D36" s="7"/>
      <c r="E36" s="7"/>
      <c r="F36" s="7"/>
      <c r="G36" s="30"/>
      <c r="H36" s="8"/>
    </row>
    <row r="37" spans="1:8" ht="12.75">
      <c r="A37" s="9"/>
      <c r="B37" s="7" t="s">
        <v>39</v>
      </c>
      <c r="C37" s="7"/>
      <c r="D37" s="7" t="s">
        <v>40</v>
      </c>
      <c r="E37" s="31" t="s">
        <v>41</v>
      </c>
      <c r="F37" s="7" t="s">
        <v>17</v>
      </c>
      <c r="G37" s="7"/>
      <c r="H37" s="8"/>
    </row>
    <row r="38" spans="1:8" ht="12.75">
      <c r="A38" s="9"/>
      <c r="B38" s="5" t="s">
        <v>42</v>
      </c>
      <c r="C38" s="7"/>
      <c r="D38" s="7">
        <v>-150</v>
      </c>
      <c r="E38" s="7">
        <v>-48</v>
      </c>
      <c r="F38" s="7">
        <v>-198</v>
      </c>
      <c r="G38" s="32" t="s">
        <v>6</v>
      </c>
      <c r="H38" s="8"/>
    </row>
    <row r="39" spans="1:8" ht="12.75">
      <c r="A39" s="9"/>
      <c r="B39" s="5" t="s">
        <v>43</v>
      </c>
      <c r="C39" s="7"/>
      <c r="D39" s="7"/>
      <c r="E39" s="7"/>
      <c r="F39" s="7"/>
      <c r="G39" s="32"/>
      <c r="H39" s="8"/>
    </row>
    <row r="40" spans="1:8" ht="12.75">
      <c r="A40" s="33"/>
      <c r="B40" s="62" t="s">
        <v>44</v>
      </c>
      <c r="C40" s="63"/>
      <c r="D40" s="66">
        <v>-450</v>
      </c>
      <c r="E40" s="66">
        <v>-144</v>
      </c>
      <c r="F40" s="66">
        <v>-594</v>
      </c>
      <c r="G40" s="68" t="s">
        <v>6</v>
      </c>
      <c r="H40" s="8"/>
    </row>
    <row r="41" spans="1:8" ht="13.5" thickBot="1">
      <c r="A41" s="12"/>
      <c r="B41" s="34" t="s">
        <v>45</v>
      </c>
      <c r="C41" s="11"/>
      <c r="D41" s="11">
        <f>SUM(D38:D41)</f>
        <v>-600</v>
      </c>
      <c r="E41" s="11">
        <f>SUM(E38:E41)</f>
        <v>-192</v>
      </c>
      <c r="F41" s="64">
        <f>SUM(F38:F41)</f>
        <v>-792</v>
      </c>
      <c r="G41" s="67" t="s">
        <v>6</v>
      </c>
      <c r="H41" s="13"/>
    </row>
    <row r="42" spans="1:8" ht="13.5" thickTop="1">
      <c r="A42" s="35"/>
      <c r="B42" s="5"/>
      <c r="C42" s="7"/>
      <c r="D42" s="7"/>
      <c r="E42" s="7"/>
      <c r="F42" s="7"/>
      <c r="G42" s="7"/>
      <c r="H42" s="7"/>
    </row>
    <row r="43" spans="1:8" ht="12.75">
      <c r="A43" s="1" t="s">
        <v>46</v>
      </c>
      <c r="B43" s="2"/>
      <c r="C43" s="3"/>
      <c r="D43" s="3"/>
      <c r="E43" s="3"/>
      <c r="F43" s="3"/>
      <c r="G43" s="3"/>
      <c r="H43" s="4"/>
    </row>
    <row r="44" spans="1:8" ht="12.75">
      <c r="A44" s="36" t="s">
        <v>47</v>
      </c>
      <c r="B44" s="37"/>
      <c r="C44" s="37"/>
      <c r="D44" s="7"/>
      <c r="E44" s="7"/>
      <c r="F44" s="6"/>
      <c r="G44" s="7"/>
      <c r="H44" s="8"/>
    </row>
    <row r="45" spans="1:8" ht="12.75">
      <c r="A45" s="9"/>
      <c r="B45" t="s">
        <v>48</v>
      </c>
      <c r="H45" s="8"/>
    </row>
    <row r="46" spans="1:8" ht="12.75">
      <c r="A46" s="9"/>
      <c r="D46">
        <v>-313</v>
      </c>
      <c r="E46">
        <v>-100</v>
      </c>
      <c r="F46">
        <v>-413</v>
      </c>
      <c r="G46" t="s">
        <v>49</v>
      </c>
      <c r="H46" s="8"/>
    </row>
    <row r="47" spans="1:8" ht="12.75">
      <c r="A47" s="9"/>
      <c r="B47" t="s">
        <v>50</v>
      </c>
      <c r="H47" s="8"/>
    </row>
    <row r="48" spans="1:8" ht="12.75">
      <c r="A48" s="9"/>
      <c r="B48" t="s">
        <v>51</v>
      </c>
      <c r="H48" s="8"/>
    </row>
    <row r="49" spans="1:8" ht="12.75">
      <c r="A49" s="9"/>
      <c r="D49" s="66">
        <v>-392</v>
      </c>
      <c r="E49" s="66">
        <v>-125</v>
      </c>
      <c r="F49" s="66">
        <v>-517</v>
      </c>
      <c r="G49" s="66" t="s">
        <v>49</v>
      </c>
      <c r="H49" s="8"/>
    </row>
    <row r="50" spans="1:8" ht="13.5" thickBot="1">
      <c r="A50" s="12"/>
      <c r="B50" s="11" t="s">
        <v>7</v>
      </c>
      <c r="C50" s="11"/>
      <c r="D50" s="11">
        <v>-705</v>
      </c>
      <c r="E50" s="11">
        <v>-225</v>
      </c>
      <c r="F50" s="64">
        <v>-930</v>
      </c>
      <c r="G50" s="65" t="s">
        <v>49</v>
      </c>
      <c r="H50" s="13"/>
    </row>
    <row r="51" ht="13.5" thickTop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L11" sqref="L11"/>
    </sheetView>
  </sheetViews>
  <sheetFormatPr defaultColWidth="9.140625" defaultRowHeight="12.75"/>
  <cols>
    <col min="1" max="1" width="10.00390625" style="0" customWidth="1"/>
    <col min="5" max="5" width="10.421875" style="0" customWidth="1"/>
  </cols>
  <sheetData>
    <row r="2" spans="1:9" ht="12.75">
      <c r="A2" s="1" t="s">
        <v>52</v>
      </c>
      <c r="B2" s="2"/>
      <c r="C2" s="3"/>
      <c r="D2" s="3"/>
      <c r="E2" s="3"/>
      <c r="F2" s="3"/>
      <c r="G2" s="3"/>
      <c r="H2" s="3"/>
      <c r="I2" s="4"/>
    </row>
    <row r="3" spans="1:9" ht="12.75">
      <c r="A3" s="36"/>
      <c r="B3" s="37"/>
      <c r="C3" s="37"/>
      <c r="D3" s="7"/>
      <c r="E3" s="7"/>
      <c r="F3" s="6" t="s">
        <v>1</v>
      </c>
      <c r="G3" s="7" t="s">
        <v>2</v>
      </c>
      <c r="H3" s="7" t="s">
        <v>88</v>
      </c>
      <c r="I3" s="8"/>
    </row>
    <row r="4" spans="1:9" ht="12.75">
      <c r="A4" s="9"/>
      <c r="B4" t="s">
        <v>53</v>
      </c>
      <c r="F4">
        <v>443</v>
      </c>
      <c r="G4">
        <v>142</v>
      </c>
      <c r="H4" s="7">
        <v>585</v>
      </c>
      <c r="I4" s="8" t="s">
        <v>6</v>
      </c>
    </row>
    <row r="5" spans="1:9" ht="12.75">
      <c r="A5" s="9"/>
      <c r="H5" s="7"/>
      <c r="I5" s="8"/>
    </row>
    <row r="6" spans="1:9" ht="12.75">
      <c r="A6" s="9"/>
      <c r="B6" t="s">
        <v>50</v>
      </c>
      <c r="H6" s="7"/>
      <c r="I6" s="8"/>
    </row>
    <row r="7" spans="1:9" ht="12.75">
      <c r="A7" s="9"/>
      <c r="B7" s="70" t="s">
        <v>54</v>
      </c>
      <c r="C7" s="70"/>
      <c r="D7" s="70"/>
      <c r="E7" s="70"/>
      <c r="F7" s="70">
        <v>554</v>
      </c>
      <c r="G7" s="70">
        <v>177</v>
      </c>
      <c r="H7" s="63">
        <v>731</v>
      </c>
      <c r="I7" s="71" t="s">
        <v>6</v>
      </c>
    </row>
    <row r="8" spans="1:9" ht="13.5" thickBot="1">
      <c r="A8" s="9"/>
      <c r="H8" s="7"/>
      <c r="I8" s="8"/>
    </row>
    <row r="9" spans="1:9" ht="14.25" thickBot="1" thickTop="1">
      <c r="A9" s="9"/>
      <c r="B9" s="7" t="s">
        <v>7</v>
      </c>
      <c r="C9" s="7"/>
      <c r="D9" s="7"/>
      <c r="E9" s="7"/>
      <c r="F9" s="7">
        <f>SUM(F4:F9)</f>
        <v>997</v>
      </c>
      <c r="G9" s="7">
        <f>SUM(G4:G9)</f>
        <v>319</v>
      </c>
      <c r="H9" s="10">
        <v>1316</v>
      </c>
      <c r="I9" s="38" t="s">
        <v>6</v>
      </c>
    </row>
    <row r="10" spans="1:9" ht="13.5" thickTop="1">
      <c r="A10" s="12"/>
      <c r="B10" s="11"/>
      <c r="C10" s="11"/>
      <c r="D10" s="11"/>
      <c r="E10" s="11"/>
      <c r="F10" s="11"/>
      <c r="G10" s="11"/>
      <c r="H10" s="11"/>
      <c r="I10" s="13"/>
    </row>
    <row r="11" spans="1:9" ht="12.75">
      <c r="A11" s="1" t="s">
        <v>55</v>
      </c>
      <c r="B11" s="2"/>
      <c r="C11" s="3"/>
      <c r="D11" s="3"/>
      <c r="E11" s="3"/>
      <c r="F11" s="3"/>
      <c r="G11" s="3"/>
      <c r="H11" s="3"/>
      <c r="I11" s="4"/>
    </row>
    <row r="12" spans="1:9" ht="12.75">
      <c r="A12" s="36"/>
      <c r="B12" s="37"/>
      <c r="C12" s="37"/>
      <c r="D12" s="7"/>
      <c r="E12" s="5" t="s">
        <v>0</v>
      </c>
      <c r="F12" s="6" t="s">
        <v>1</v>
      </c>
      <c r="G12" s="7" t="s">
        <v>2</v>
      </c>
      <c r="H12" s="7" t="s">
        <v>24</v>
      </c>
      <c r="I12" s="8"/>
    </row>
    <row r="13" spans="1:9" ht="12.75">
      <c r="A13" s="9"/>
      <c r="B13" t="s">
        <v>3</v>
      </c>
      <c r="F13" t="s">
        <v>4</v>
      </c>
      <c r="G13" t="s">
        <v>4</v>
      </c>
      <c r="H13" s="7" t="s">
        <v>4</v>
      </c>
      <c r="I13" s="8" t="s">
        <v>4</v>
      </c>
    </row>
    <row r="14" spans="1:9" ht="12.75">
      <c r="A14" s="9"/>
      <c r="B14" s="39" t="s">
        <v>56</v>
      </c>
      <c r="C14" s="39"/>
      <c r="D14" s="39"/>
      <c r="H14" s="7"/>
      <c r="I14" s="8"/>
    </row>
    <row r="15" spans="1:9" ht="12.75">
      <c r="A15" s="9"/>
      <c r="B15" t="s">
        <v>57</v>
      </c>
      <c r="F15">
        <v>232</v>
      </c>
      <c r="G15">
        <v>74</v>
      </c>
      <c r="H15" s="7">
        <v>306</v>
      </c>
      <c r="I15" s="8"/>
    </row>
    <row r="16" spans="1:9" ht="12.75">
      <c r="A16" s="9"/>
      <c r="B16" t="s">
        <v>5</v>
      </c>
      <c r="H16" s="7"/>
      <c r="I16" s="8"/>
    </row>
    <row r="17" spans="1:9" s="70" customFormat="1" ht="12.75">
      <c r="A17" s="69"/>
      <c r="B17" s="70" t="s">
        <v>58</v>
      </c>
      <c r="F17" s="70">
        <v>290</v>
      </c>
      <c r="G17" s="70">
        <v>93</v>
      </c>
      <c r="H17" s="63">
        <v>383</v>
      </c>
      <c r="I17" s="71" t="s">
        <v>6</v>
      </c>
    </row>
    <row r="18" spans="1:9" ht="13.5" thickBot="1">
      <c r="A18" s="9"/>
      <c r="H18" s="7"/>
      <c r="I18" s="8"/>
    </row>
    <row r="19" spans="1:9" ht="14.25" thickBot="1" thickTop="1">
      <c r="A19" s="9"/>
      <c r="B19" s="7" t="s">
        <v>7</v>
      </c>
      <c r="C19" s="7"/>
      <c r="D19" s="7"/>
      <c r="E19" s="7"/>
      <c r="F19" s="63">
        <v>522</v>
      </c>
      <c r="G19" s="63">
        <v>167</v>
      </c>
      <c r="H19" s="10">
        <v>689</v>
      </c>
      <c r="I19" s="38" t="s">
        <v>6</v>
      </c>
    </row>
    <row r="20" spans="1:9" ht="13.5" thickTop="1">
      <c r="A20" s="12"/>
      <c r="B20" s="11"/>
      <c r="C20" s="11"/>
      <c r="D20" s="11"/>
      <c r="E20" s="11"/>
      <c r="F20" s="11"/>
      <c r="G20" s="11"/>
      <c r="H20" s="11"/>
      <c r="I20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0.64" header="0.5" footer="0.5"/>
  <pageSetup horizontalDpi="300" verticalDpi="300" orientation="portrait" paperSize="9" r:id="rId1"/>
  <headerFooter alignWithMargins="0">
    <oddHeader>&amp;R9 sz 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I7" sqref="I7"/>
    </sheetView>
  </sheetViews>
  <sheetFormatPr defaultColWidth="9.140625" defaultRowHeight="12.75"/>
  <cols>
    <col min="1" max="1" width="9.140625" style="40" customWidth="1"/>
    <col min="2" max="2" width="24.28125" style="40" customWidth="1"/>
    <col min="3" max="3" width="11.7109375" style="0" customWidth="1"/>
    <col min="7" max="7" width="13.140625" style="0" customWidth="1"/>
  </cols>
  <sheetData>
    <row r="2" spans="1:2" s="61" customFormat="1" ht="15.75">
      <c r="A2" s="60"/>
      <c r="B2" s="60" t="s">
        <v>78</v>
      </c>
    </row>
    <row r="4" ht="13.5" thickBot="1">
      <c r="G4" t="s">
        <v>79</v>
      </c>
    </row>
    <row r="5" spans="1:7" ht="13.5" thickBot="1">
      <c r="A5" s="42" t="s">
        <v>59</v>
      </c>
      <c r="B5" s="42" t="s">
        <v>60</v>
      </c>
      <c r="C5" s="43" t="s">
        <v>65</v>
      </c>
      <c r="D5" s="44"/>
      <c r="E5" s="44"/>
      <c r="F5" s="44"/>
      <c r="G5" s="45"/>
    </row>
    <row r="6" spans="1:7" ht="13.5" thickBot="1">
      <c r="A6" s="41"/>
      <c r="B6" s="41"/>
      <c r="C6" s="46" t="s">
        <v>7</v>
      </c>
      <c r="D6" s="43" t="s">
        <v>62</v>
      </c>
      <c r="E6" s="44"/>
      <c r="F6" s="44"/>
      <c r="G6" s="45"/>
    </row>
    <row r="7" spans="1:7" ht="12.75">
      <c r="A7" s="41"/>
      <c r="B7" s="41"/>
      <c r="C7" s="47" t="s">
        <v>24</v>
      </c>
      <c r="D7" s="46" t="s">
        <v>63</v>
      </c>
      <c r="E7" s="46" t="s">
        <v>2</v>
      </c>
      <c r="F7" s="46" t="s">
        <v>0</v>
      </c>
      <c r="G7" s="46" t="s">
        <v>64</v>
      </c>
    </row>
    <row r="8" spans="1:7" ht="12.75">
      <c r="A8" s="41"/>
      <c r="B8" s="41"/>
      <c r="C8" s="47" t="s">
        <v>61</v>
      </c>
      <c r="D8" s="47"/>
      <c r="E8" s="47"/>
      <c r="F8" s="47"/>
      <c r="G8" s="47"/>
    </row>
    <row r="9" spans="1:7" ht="12.75">
      <c r="A9" s="50">
        <v>1</v>
      </c>
      <c r="B9" s="48" t="s">
        <v>66</v>
      </c>
      <c r="C9" s="49">
        <v>2135</v>
      </c>
      <c r="D9" s="49">
        <v>366</v>
      </c>
      <c r="E9" s="49">
        <v>117</v>
      </c>
      <c r="F9" s="49">
        <v>14</v>
      </c>
      <c r="G9" s="51">
        <v>497</v>
      </c>
    </row>
    <row r="10" spans="1:7" ht="12.75">
      <c r="A10" s="56">
        <v>2</v>
      </c>
      <c r="B10" s="58" t="s">
        <v>67</v>
      </c>
      <c r="C10" s="49">
        <v>-7425</v>
      </c>
      <c r="D10" s="49">
        <v>-1276</v>
      </c>
      <c r="E10" s="49">
        <v>-408</v>
      </c>
      <c r="F10" s="49">
        <v>-42</v>
      </c>
      <c r="G10" s="51">
        <v>-1726</v>
      </c>
    </row>
    <row r="11" spans="1:7" ht="12.75">
      <c r="A11" s="57"/>
      <c r="B11" s="59"/>
      <c r="C11" s="49">
        <v>689</v>
      </c>
      <c r="D11" s="49">
        <v>232</v>
      </c>
      <c r="E11" s="49">
        <v>74</v>
      </c>
      <c r="F11" s="49">
        <v>0</v>
      </c>
      <c r="G11" s="51">
        <v>306</v>
      </c>
    </row>
    <row r="12" spans="1:7" ht="12.75">
      <c r="A12" s="56">
        <v>3</v>
      </c>
      <c r="B12" s="58" t="s">
        <v>68</v>
      </c>
      <c r="C12" s="49">
        <v>-2736</v>
      </c>
      <c r="D12" s="49">
        <v>-471</v>
      </c>
      <c r="E12" s="49">
        <v>-151</v>
      </c>
      <c r="F12" s="49">
        <v>-14</v>
      </c>
      <c r="G12" s="51">
        <v>-636</v>
      </c>
    </row>
    <row r="13" spans="1:7" ht="12.75">
      <c r="A13" s="57"/>
      <c r="B13" s="59"/>
      <c r="C13" s="49">
        <v>1669</v>
      </c>
      <c r="D13" s="49">
        <v>223</v>
      </c>
      <c r="E13" s="49">
        <v>71</v>
      </c>
      <c r="F13" s="49">
        <v>14</v>
      </c>
      <c r="G13" s="51">
        <v>308</v>
      </c>
    </row>
    <row r="14" spans="1:7" ht="12.75">
      <c r="A14" s="50">
        <v>4</v>
      </c>
      <c r="B14" s="48" t="s">
        <v>69</v>
      </c>
      <c r="C14" s="49">
        <v>-5541</v>
      </c>
      <c r="D14" s="49">
        <v>-954</v>
      </c>
      <c r="E14" s="49">
        <v>-306</v>
      </c>
      <c r="F14" s="49">
        <v>-28</v>
      </c>
      <c r="G14" s="51">
        <v>-1288</v>
      </c>
    </row>
    <row r="15" spans="1:7" ht="12.75">
      <c r="A15" s="50">
        <v>5</v>
      </c>
      <c r="B15" s="48" t="s">
        <v>70</v>
      </c>
      <c r="C15" s="49">
        <v>-792</v>
      </c>
      <c r="D15" s="49">
        <v>-150</v>
      </c>
      <c r="E15" s="49">
        <v>-48</v>
      </c>
      <c r="F15" s="49">
        <v>0</v>
      </c>
      <c r="G15" s="51">
        <v>-198</v>
      </c>
    </row>
    <row r="16" spans="1:7" ht="12.75">
      <c r="A16" s="50">
        <v>6</v>
      </c>
      <c r="B16" s="48" t="s">
        <v>71</v>
      </c>
      <c r="C16" s="49">
        <v>-930</v>
      </c>
      <c r="D16" s="49">
        <v>-313</v>
      </c>
      <c r="E16" s="49">
        <v>-100</v>
      </c>
      <c r="F16" s="49">
        <v>0</v>
      </c>
      <c r="G16" s="51">
        <v>-413</v>
      </c>
    </row>
    <row r="17" spans="1:7" ht="12.75">
      <c r="A17" s="50">
        <v>7</v>
      </c>
      <c r="B17" s="48" t="s">
        <v>72</v>
      </c>
      <c r="C17" s="49">
        <v>816</v>
      </c>
      <c r="D17" s="49">
        <v>443</v>
      </c>
      <c r="E17" s="49">
        <v>142</v>
      </c>
      <c r="F17" s="49">
        <v>0</v>
      </c>
      <c r="G17" s="51">
        <v>585</v>
      </c>
    </row>
    <row r="18" spans="1:7" ht="12.75">
      <c r="A18" s="50">
        <v>8</v>
      </c>
      <c r="B18" s="48" t="s">
        <v>73</v>
      </c>
      <c r="C18" s="49">
        <v>1678</v>
      </c>
      <c r="D18" s="49">
        <v>226</v>
      </c>
      <c r="E18" s="49">
        <v>72</v>
      </c>
      <c r="F18" s="49">
        <v>14</v>
      </c>
      <c r="G18" s="51">
        <v>312</v>
      </c>
    </row>
    <row r="19" spans="1:7" ht="12.75">
      <c r="A19" s="50">
        <v>9</v>
      </c>
      <c r="B19" s="48" t="s">
        <v>74</v>
      </c>
      <c r="C19" s="49">
        <v>1655</v>
      </c>
      <c r="D19" s="49">
        <v>218</v>
      </c>
      <c r="E19" s="49">
        <v>70</v>
      </c>
      <c r="F19" s="49">
        <v>14</v>
      </c>
      <c r="G19" s="51">
        <v>302</v>
      </c>
    </row>
    <row r="20" spans="1:7" ht="12.75">
      <c r="A20" s="50">
        <v>10</v>
      </c>
      <c r="B20" s="48" t="s">
        <v>75</v>
      </c>
      <c r="C20" s="49">
        <v>282</v>
      </c>
      <c r="D20" s="49">
        <v>95</v>
      </c>
      <c r="E20" s="49">
        <v>30</v>
      </c>
      <c r="F20" s="49">
        <v>0</v>
      </c>
      <c r="G20" s="51">
        <v>125</v>
      </c>
    </row>
    <row r="21" spans="1:7" ht="12.75">
      <c r="A21" s="50">
        <v>11</v>
      </c>
      <c r="B21" s="48" t="s">
        <v>76</v>
      </c>
      <c r="C21" s="49">
        <v>277</v>
      </c>
      <c r="D21" s="49">
        <v>93</v>
      </c>
      <c r="E21" s="49">
        <v>30</v>
      </c>
      <c r="F21" s="49">
        <v>0</v>
      </c>
      <c r="G21" s="51">
        <v>123</v>
      </c>
    </row>
    <row r="22" spans="1:8" ht="13.5" thickBot="1">
      <c r="A22" s="52"/>
      <c r="B22" s="53" t="s">
        <v>77</v>
      </c>
      <c r="C22" s="54">
        <f>SUM(C9:C21)</f>
        <v>-8223</v>
      </c>
      <c r="D22" s="54">
        <f>SUM(D9:D21)</f>
        <v>-1268</v>
      </c>
      <c r="E22" s="54">
        <f>SUM(E9:E21)</f>
        <v>-407</v>
      </c>
      <c r="F22" s="54">
        <f>SUM(F9:F21)</f>
        <v>-28</v>
      </c>
      <c r="G22" s="55">
        <f>SUM(G9:G21)</f>
        <v>-1703</v>
      </c>
      <c r="H22" s="39"/>
    </row>
  </sheetData>
  <printOptions/>
  <pageMargins left="0.75" right="0.75" top="1.9" bottom="1" header="0.5" footer="0.5"/>
  <pageSetup horizontalDpi="300" verticalDpi="300" orientation="portrait" paperSize="9" r:id="rId1"/>
  <headerFooter alignWithMargins="0">
    <oddHeader>&amp;R10 sz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7:K7"/>
  <sheetViews>
    <sheetView workbookViewId="0" topLeftCell="A1">
      <selection activeCell="F14" sqref="F14"/>
    </sheetView>
  </sheetViews>
  <sheetFormatPr defaultColWidth="9.140625" defaultRowHeight="12.75"/>
  <sheetData>
    <row r="7" spans="3:11" ht="12.75">
      <c r="C7" s="72"/>
      <c r="D7" s="72"/>
      <c r="E7" s="72"/>
      <c r="F7" s="72"/>
      <c r="G7" s="72"/>
      <c r="H7" s="72"/>
      <c r="I7" s="72"/>
      <c r="J7" s="72"/>
      <c r="K7" s="7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Hivatal</dc:creator>
  <cp:keywords/>
  <dc:description/>
  <cp:lastModifiedBy>DancsneZsuzsa</cp:lastModifiedBy>
  <cp:lastPrinted>2003-05-22T11:54:36Z</cp:lastPrinted>
  <dcterms:created xsi:type="dcterms:W3CDTF">2003-05-16T10:26:56Z</dcterms:created>
  <dcterms:modified xsi:type="dcterms:W3CDTF">2003-05-28T10:01:10Z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