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<sst xmlns="http://schemas.openxmlformats.org/spreadsheetml/2006/main" count="148" uniqueCount="109">
  <si>
    <t>Megnevezés</t>
  </si>
  <si>
    <t>2002. évi módosított előirányzat</t>
  </si>
  <si>
    <t>2003. évi terv</t>
  </si>
  <si>
    <t>Megjegyzés</t>
  </si>
  <si>
    <t>ezer Ft-ban</t>
  </si>
  <si>
    <t xml:space="preserve"> I. Működési célra átvett</t>
  </si>
  <si>
    <t xml:space="preserve">    1./ Munkanélküliek jövedelempótló támogatása</t>
  </si>
  <si>
    <t xml:space="preserve">   2./ Mozgáskorlátozottak támogatása</t>
  </si>
  <si>
    <t xml:space="preserve">   3./ Otthonteremtési támogatás</t>
  </si>
  <si>
    <t xml:space="preserve">   4./ Tartásdíj megelőlegezése</t>
  </si>
  <si>
    <t xml:space="preserve">   5./ Megyei Önkormányzattól</t>
  </si>
  <si>
    <t xml:space="preserve">        - színház fenntartásához</t>
  </si>
  <si>
    <t xml:space="preserve">        - Nevelési Tanácsadó működtetéséhez</t>
  </si>
  <si>
    <t xml:space="preserve">   6./ Helyi önkormányzatoktól bejáró tanulók után</t>
  </si>
  <si>
    <t xml:space="preserve">   7./ Kapos Kéményseprő Kft-től</t>
  </si>
  <si>
    <t xml:space="preserve">   8./ Köztisztviselők idegen nyelvi képzése</t>
  </si>
  <si>
    <t xml:space="preserve"> - ből 500 áth.</t>
  </si>
  <si>
    <t xml:space="preserve">   9./ Érettségi és szakmai vizsgadíjakra</t>
  </si>
  <si>
    <t xml:space="preserve"> 10./ Be nem hajtható hulladék elszállítási díjak</t>
  </si>
  <si>
    <t xml:space="preserve">        ellentételezése</t>
  </si>
  <si>
    <t xml:space="preserve"> 11./ Festők Városa rendezvénye</t>
  </si>
  <si>
    <t xml:space="preserve">        - Nemzeti Kult. Alapprogram keretéből</t>
  </si>
  <si>
    <t>2002.évi áth.</t>
  </si>
  <si>
    <t xml:space="preserve"> 12./ Gyermek és Ifjúsági Önk. Társaság</t>
  </si>
  <si>
    <t xml:space="preserve">        támogatása GYISM-tól</t>
  </si>
  <si>
    <t xml:space="preserve"> 13./ Köztisztviselők informatikai képzésére</t>
  </si>
  <si>
    <t xml:space="preserve">       Sm. Területfejlesztési Tanácstól</t>
  </si>
  <si>
    <t xml:space="preserve"> * Egyszeri átvételek 1)</t>
  </si>
  <si>
    <t xml:space="preserve"> I. Működési célra átvett összesen:</t>
  </si>
  <si>
    <t xml:space="preserve"> II. Felhalmozási célra átvett</t>
  </si>
  <si>
    <t xml:space="preserve">  1./ Közületektől, lakosságtól közművesítésre</t>
  </si>
  <si>
    <t xml:space="preserve">  2./ Parkoló megváltási díj</t>
  </si>
  <si>
    <t xml:space="preserve">  3./ Munkahelyteremtő beruházásra nyújtott</t>
  </si>
  <si>
    <t xml:space="preserve">       kölcsön és kamata</t>
  </si>
  <si>
    <t xml:space="preserve">  4./ Lakásépítésre és vásárlásra nyújtott </t>
  </si>
  <si>
    <t xml:space="preserve">       kölcsönök visszafizetése</t>
  </si>
  <si>
    <t xml:space="preserve">  5./ Lakásépítésre és vásárlásra nyújtott </t>
  </si>
  <si>
    <t xml:space="preserve">       támogatások visszafizetése</t>
  </si>
  <si>
    <t xml:space="preserve">  6./ Munkáltatói kölcsön visszafizetése</t>
  </si>
  <si>
    <t xml:space="preserve">  7./ Taszár községtől szennyvíztisztító telephez</t>
  </si>
  <si>
    <t xml:space="preserve">       hozzájárulás</t>
  </si>
  <si>
    <t xml:space="preserve">  8./ Szennyvízcsatornázásra (2002. évi áth.)</t>
  </si>
  <si>
    <t xml:space="preserve">       - Megyei KAC-ból</t>
  </si>
  <si>
    <t xml:space="preserve">       - Központi KAC-ból</t>
  </si>
  <si>
    <t xml:space="preserve">       - Vízügyi Alapból</t>
  </si>
  <si>
    <t xml:space="preserve">  9./ Szennyvízcsatornázásra (2003. évi)</t>
  </si>
  <si>
    <t xml:space="preserve">       - Vízügyi célelőirányzatból</t>
  </si>
  <si>
    <t xml:space="preserve"> 10./ Rákóczi Stadion rekonstrukció GYISM</t>
  </si>
  <si>
    <t xml:space="preserve">        - 2002. évi</t>
  </si>
  <si>
    <t xml:space="preserve">        - 2003. évi</t>
  </si>
  <si>
    <t xml:space="preserve"> 11./ GM-től Fecskeház építésre</t>
  </si>
  <si>
    <t xml:space="preserve"> 12./ Kecelhegyi 72 db bérlakás</t>
  </si>
  <si>
    <t xml:space="preserve"> 13./ Panelfelújítási programra</t>
  </si>
  <si>
    <t xml:space="preserve">        - 3 lakóházra (Béke u. 59-61, Kereszt u. 5-7,</t>
  </si>
  <si>
    <t xml:space="preserve">          Arany J. köz 6.)</t>
  </si>
  <si>
    <t xml:space="preserve">          = GM-től</t>
  </si>
  <si>
    <t xml:space="preserve">          = lakóközösségtől</t>
  </si>
  <si>
    <t xml:space="preserve">        - 1 lakóházra (Béke u. 85-87.)</t>
  </si>
  <si>
    <t xml:space="preserve">        - 13 lakóházra</t>
  </si>
  <si>
    <t>2002. évi áth.</t>
  </si>
  <si>
    <t xml:space="preserve"> 16./ Nyugdíjasház építéséhez GM-tól</t>
  </si>
  <si>
    <t xml:space="preserve"> 17./ Taszári repülőtér beruházás I. ütem</t>
  </si>
  <si>
    <t xml:space="preserve">        - DDRF Tanácstól</t>
  </si>
  <si>
    <t xml:space="preserve">        - Megyei Önkormányzattól</t>
  </si>
  <si>
    <t xml:space="preserve">        - Taszári Önkormányzattól</t>
  </si>
  <si>
    <t xml:space="preserve"> 18./ Taszári repülőtér beruházás II. ütem</t>
  </si>
  <si>
    <t xml:space="preserve"> 19./ Malomhoz vezető út építésére</t>
  </si>
  <si>
    <t xml:space="preserve">        - Megyei KAC-ból</t>
  </si>
  <si>
    <t xml:space="preserve"> 20./ Desedai kerékpártároló</t>
  </si>
  <si>
    <t xml:space="preserve">        - vizesblokkra</t>
  </si>
  <si>
    <t xml:space="preserve"> 21./ Atlétikai pályához</t>
  </si>
  <si>
    <t xml:space="preserve"> -ből 18000 áth.</t>
  </si>
  <si>
    <t xml:space="preserve">        - GYISM-tól</t>
  </si>
  <si>
    <t xml:space="preserve"> 22./ Sm-i Önkorm-tól tűzoltóság sz.víz elvezetéshez</t>
  </si>
  <si>
    <t xml:space="preserve"> 23./ Panelházak felújításához (2002. évi)</t>
  </si>
  <si>
    <t xml:space="preserve">        - 48-as Ifjúság u. 13.)</t>
  </si>
  <si>
    <t xml:space="preserve">          = GM-tól</t>
  </si>
  <si>
    <t xml:space="preserve">          = lakosságtól</t>
  </si>
  <si>
    <t xml:space="preserve">        - Füredi u. 20-22.</t>
  </si>
  <si>
    <t xml:space="preserve"> 24./ Városi Fürdő fejlesztésre</t>
  </si>
  <si>
    <t xml:space="preserve"> * Egyszeri átvételek 2)</t>
  </si>
  <si>
    <t xml:space="preserve"> II. Felhalmozási célra átvett összesen:</t>
  </si>
  <si>
    <t xml:space="preserve"> I-II. Mindösszesen:</t>
  </si>
  <si>
    <t xml:space="preserve">        - Mobilitástól </t>
  </si>
  <si>
    <t xml:space="preserve"> 14./ Szervezett intézm. étk. pótfelmérés</t>
  </si>
  <si>
    <t>-</t>
  </si>
  <si>
    <t xml:space="preserve">        - 2002. évi áth.</t>
  </si>
  <si>
    <t xml:space="preserve"> 14./ Somogyjádtól közös szennyvízcsatorna beruh.-ra</t>
  </si>
  <si>
    <t xml:space="preserve"> 15./ Szennyvíziszaptároló építéséhez</t>
  </si>
  <si>
    <t xml:space="preserve">        - Béke u. 81-83., Kinizsi ltp. 5.</t>
  </si>
  <si>
    <t xml:space="preserve">        - Füredi u. 37-39.</t>
  </si>
  <si>
    <t xml:space="preserve">       alapján várható normatív támogatás</t>
  </si>
  <si>
    <t>155/2002.(V.30.) önk.hat.</t>
  </si>
  <si>
    <t>213/2002.(VI.20.) önk.hat.</t>
  </si>
  <si>
    <t>337/2002.(XI.28.) önk.hat.</t>
  </si>
  <si>
    <t xml:space="preserve"> 15./ Fogathajtó világbajnokságra megelőlegezett</t>
  </si>
  <si>
    <t xml:space="preserve">        kifizetés megtérülése</t>
  </si>
  <si>
    <t xml:space="preserve"> 16./ Kistérségi munkaszervezet működési </t>
  </si>
  <si>
    <t xml:space="preserve">        támogatása MEH-től</t>
  </si>
  <si>
    <t xml:space="preserve"> 17./ Magángyűjtemények, kiállítóhelyek támogatása</t>
  </si>
  <si>
    <t xml:space="preserve"> 25./ S.m-i Területfejl. Tanácstól (CÉDE)</t>
  </si>
  <si>
    <t xml:space="preserve">        - Berzsenyi u. szoc.bérlakás építés</t>
  </si>
  <si>
    <t xml:space="preserve">          = 2002. évi áthúzódó</t>
  </si>
  <si>
    <t xml:space="preserve">          = 2003. évi</t>
  </si>
  <si>
    <t xml:space="preserve">        - Polgármesteri Hivatal informatikai fejlesztés</t>
  </si>
  <si>
    <t xml:space="preserve">        - Közgazdasági SZKI konyhafelújítás</t>
  </si>
  <si>
    <t xml:space="preserve">        - Tűzoltóság kapucsere, külső szennyvíz-</t>
  </si>
  <si>
    <t xml:space="preserve">          elvezető rendszer</t>
  </si>
  <si>
    <t xml:space="preserve">        - Atlétikai pályához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</si>
</sst>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03">
      <selection activeCell="C123" sqref="C123"/>
    </sheetView>
  </sheetViews>
  <sheetFormatPr defaultColWidth="9.00390625" defaultRowHeight="12.75"/>
  <cols>
    <col min="1" max="1" width="45.625" style="0" customWidth="1"/>
    <col min="2" max="3" width="12.625" style="0" customWidth="1"/>
    <col min="4" max="4" width="16.375" style="0" customWidth="1"/>
  </cols>
  <sheetData>
    <row r="1" ht="12.75">
      <c r="D1" s="5" t="s">
        <v>4</v>
      </c>
    </row>
    <row r="2" spans="1:4" ht="38.25">
      <c r="A2" s="1" t="s">
        <v>0</v>
      </c>
      <c r="B2" s="2" t="s">
        <v>1</v>
      </c>
      <c r="C2" s="1" t="s">
        <v>2</v>
      </c>
      <c r="D2" s="1" t="s">
        <v>3</v>
      </c>
    </row>
    <row r="3" spans="1:4" ht="12.75">
      <c r="A3" s="6" t="s">
        <v>5</v>
      </c>
      <c r="B3" s="3"/>
      <c r="C3" s="3"/>
      <c r="D3" s="11"/>
    </row>
    <row r="4" spans="1:4" ht="12.75">
      <c r="A4" s="8" t="s">
        <v>6</v>
      </c>
      <c r="B4" s="9">
        <v>11025</v>
      </c>
      <c r="C4" s="9">
        <v>2820</v>
      </c>
      <c r="D4" s="10"/>
    </row>
    <row r="5" spans="1:4" ht="12.75">
      <c r="A5" s="4" t="s">
        <v>7</v>
      </c>
      <c r="B5" s="9">
        <v>12000</v>
      </c>
      <c r="C5" s="9">
        <v>12000</v>
      </c>
      <c r="D5" s="10"/>
    </row>
    <row r="6" spans="1:4" ht="12.75">
      <c r="A6" s="4" t="s">
        <v>8</v>
      </c>
      <c r="B6" s="9">
        <v>14000</v>
      </c>
      <c r="C6" s="9">
        <v>16100</v>
      </c>
      <c r="D6" s="10"/>
    </row>
    <row r="7" spans="1:4" ht="12.75">
      <c r="A7" s="4" t="s">
        <v>9</v>
      </c>
      <c r="B7" s="9">
        <v>7200</v>
      </c>
      <c r="C7" s="9">
        <v>7560</v>
      </c>
      <c r="D7" s="10"/>
    </row>
    <row r="8" spans="1:4" ht="12.75">
      <c r="A8" s="4" t="s">
        <v>10</v>
      </c>
      <c r="B8" s="9"/>
      <c r="C8" s="9"/>
      <c r="D8" s="10"/>
    </row>
    <row r="9" spans="1:4" ht="12.75">
      <c r="A9" s="4" t="s">
        <v>11</v>
      </c>
      <c r="B9" s="9">
        <v>16500</v>
      </c>
      <c r="C9" s="9">
        <v>12000</v>
      </c>
      <c r="D9" s="10"/>
    </row>
    <row r="10" spans="1:4" ht="12.75">
      <c r="A10" s="4" t="s">
        <v>12</v>
      </c>
      <c r="B10" s="9">
        <v>6000</v>
      </c>
      <c r="C10" s="9">
        <v>0</v>
      </c>
      <c r="D10" s="10"/>
    </row>
    <row r="11" spans="1:4" ht="12.75">
      <c r="A11" s="4" t="s">
        <v>13</v>
      </c>
      <c r="B11" s="9">
        <v>12000</v>
      </c>
      <c r="C11" s="9">
        <v>12000</v>
      </c>
      <c r="D11" s="10"/>
    </row>
    <row r="12" spans="1:4" ht="12.75">
      <c r="A12" s="4" t="s">
        <v>14</v>
      </c>
      <c r="B12" s="9">
        <v>1160</v>
      </c>
      <c r="C12" s="9">
        <v>1213</v>
      </c>
      <c r="D12" s="10"/>
    </row>
    <row r="13" spans="1:4" ht="12.75">
      <c r="A13" s="4" t="s">
        <v>15</v>
      </c>
      <c r="B13" s="9">
        <v>1930</v>
      </c>
      <c r="C13" s="9">
        <v>1450</v>
      </c>
      <c r="D13" s="10" t="s">
        <v>16</v>
      </c>
    </row>
    <row r="14" spans="1:4" ht="12.75">
      <c r="A14" s="4" t="s">
        <v>17</v>
      </c>
      <c r="B14" s="9">
        <v>12100</v>
      </c>
      <c r="C14" s="9">
        <v>12100</v>
      </c>
      <c r="D14" s="10"/>
    </row>
    <row r="15" spans="1:4" ht="12.75">
      <c r="A15" s="4" t="s">
        <v>18</v>
      </c>
      <c r="B15" s="9"/>
      <c r="C15" s="9"/>
      <c r="D15" s="10"/>
    </row>
    <row r="16" spans="1:4" ht="12.75">
      <c r="A16" s="4" t="s">
        <v>19</v>
      </c>
      <c r="B16" s="9">
        <v>3000</v>
      </c>
      <c r="C16" s="9">
        <v>3000</v>
      </c>
      <c r="D16" s="10"/>
    </row>
    <row r="17" spans="1:4" ht="12.75">
      <c r="A17" s="4" t="s">
        <v>20</v>
      </c>
      <c r="B17" s="9"/>
      <c r="C17" s="9"/>
      <c r="D17" s="10"/>
    </row>
    <row r="18" spans="1:4" ht="12.75">
      <c r="A18" s="4" t="s">
        <v>21</v>
      </c>
      <c r="B18" s="9">
        <v>700</v>
      </c>
      <c r="C18" s="9">
        <v>700</v>
      </c>
      <c r="D18" s="10" t="s">
        <v>22</v>
      </c>
    </row>
    <row r="19" spans="1:4" ht="12.75">
      <c r="A19" s="4" t="s">
        <v>23</v>
      </c>
      <c r="B19" s="9"/>
      <c r="C19" s="9"/>
      <c r="D19" s="10"/>
    </row>
    <row r="20" spans="1:4" ht="12.75">
      <c r="A20" s="4" t="s">
        <v>24</v>
      </c>
      <c r="B20" s="9">
        <v>790</v>
      </c>
      <c r="C20" s="9">
        <v>790</v>
      </c>
      <c r="D20" s="10" t="s">
        <v>22</v>
      </c>
    </row>
    <row r="21" spans="1:4" ht="12.75">
      <c r="A21" s="4" t="s">
        <v>25</v>
      </c>
      <c r="B21" s="9"/>
      <c r="C21" s="9"/>
      <c r="D21" s="10"/>
    </row>
    <row r="22" spans="1:4" ht="12.75">
      <c r="A22" s="4" t="s">
        <v>26</v>
      </c>
      <c r="B22" s="9">
        <v>1200</v>
      </c>
      <c r="C22" s="9">
        <v>600</v>
      </c>
      <c r="D22" s="10" t="s">
        <v>22</v>
      </c>
    </row>
    <row r="23" spans="1:4" ht="12.75">
      <c r="A23" s="4" t="s">
        <v>84</v>
      </c>
      <c r="B23" s="9"/>
      <c r="C23" s="9"/>
      <c r="D23" s="10"/>
    </row>
    <row r="24" spans="1:4" ht="12.75">
      <c r="A24" s="4" t="s">
        <v>91</v>
      </c>
      <c r="B24" s="9">
        <v>0</v>
      </c>
      <c r="C24" s="9">
        <v>60000</v>
      </c>
      <c r="D24" s="10"/>
    </row>
    <row r="25" spans="1:4" ht="12.75">
      <c r="A25" s="4" t="s">
        <v>95</v>
      </c>
      <c r="B25" s="9"/>
      <c r="C25" s="9"/>
      <c r="D25" s="10"/>
    </row>
    <row r="26" spans="1:4" ht="12.75">
      <c r="A26" s="4" t="s">
        <v>96</v>
      </c>
      <c r="B26" s="9">
        <v>5000</v>
      </c>
      <c r="C26" s="9">
        <v>281</v>
      </c>
      <c r="D26" s="10"/>
    </row>
    <row r="27" spans="1:4" ht="12.75">
      <c r="A27" s="4" t="s">
        <v>97</v>
      </c>
      <c r="B27" s="9"/>
      <c r="C27" s="9"/>
      <c r="D27" s="10"/>
    </row>
    <row r="28" spans="1:4" ht="12.75">
      <c r="A28" s="4" t="s">
        <v>98</v>
      </c>
      <c r="B28" s="9">
        <v>9640</v>
      </c>
      <c r="C28" s="9">
        <v>7230</v>
      </c>
      <c r="D28" s="10"/>
    </row>
    <row r="29" spans="1:4" ht="12.75">
      <c r="A29" s="4" t="s">
        <v>99</v>
      </c>
      <c r="B29" s="9">
        <v>526</v>
      </c>
      <c r="C29" s="9">
        <v>526</v>
      </c>
      <c r="D29" s="10"/>
    </row>
    <row r="30" spans="1:4" ht="12.75">
      <c r="A30" s="4" t="s">
        <v>27</v>
      </c>
      <c r="B30" s="9">
        <f>97197-10800</f>
        <v>86397</v>
      </c>
      <c r="C30" s="18" t="s">
        <v>85</v>
      </c>
      <c r="D30" s="10"/>
    </row>
    <row r="31" spans="1:4" ht="12.75">
      <c r="A31" s="14" t="s">
        <v>28</v>
      </c>
      <c r="B31" s="15">
        <f>SUM(B3:B30)</f>
        <v>201168</v>
      </c>
      <c r="C31" s="15">
        <f>SUM(C3:C30)</f>
        <v>150370</v>
      </c>
      <c r="D31" s="13"/>
    </row>
    <row r="32" spans="1:5" ht="12.75">
      <c r="A32" s="16" t="s">
        <v>29</v>
      </c>
      <c r="B32" s="9"/>
      <c r="C32" s="9"/>
      <c r="D32" s="10"/>
      <c r="E32" s="17"/>
    </row>
    <row r="33" spans="1:4" ht="12.75">
      <c r="A33" s="4" t="s">
        <v>30</v>
      </c>
      <c r="B33" s="9">
        <v>55000</v>
      </c>
      <c r="C33" s="9">
        <v>60000</v>
      </c>
      <c r="D33" s="10"/>
    </row>
    <row r="34" spans="1:4" ht="12.75">
      <c r="A34" s="4" t="s">
        <v>31</v>
      </c>
      <c r="B34" s="9">
        <v>1000</v>
      </c>
      <c r="C34" s="9">
        <v>0</v>
      </c>
      <c r="D34" s="10"/>
    </row>
    <row r="35" spans="1:4" ht="12.75">
      <c r="A35" s="4" t="s">
        <v>32</v>
      </c>
      <c r="B35" s="9"/>
      <c r="C35" s="9"/>
      <c r="D35" s="10"/>
    </row>
    <row r="36" spans="1:4" ht="12.75">
      <c r="A36" s="4" t="s">
        <v>33</v>
      </c>
      <c r="B36" s="9">
        <v>600</v>
      </c>
      <c r="C36" s="9">
        <v>500</v>
      </c>
      <c r="D36" s="10"/>
    </row>
    <row r="37" spans="1:4" ht="12.75">
      <c r="A37" s="4" t="s">
        <v>34</v>
      </c>
      <c r="B37" s="9"/>
      <c r="C37" s="9"/>
      <c r="D37" s="10"/>
    </row>
    <row r="38" spans="1:4" ht="12.75">
      <c r="A38" s="4" t="s">
        <v>35</v>
      </c>
      <c r="B38" s="9">
        <v>19000</v>
      </c>
      <c r="C38" s="9">
        <v>19000</v>
      </c>
      <c r="D38" s="10"/>
    </row>
    <row r="39" spans="1:4" ht="12.75">
      <c r="A39" s="4" t="s">
        <v>36</v>
      </c>
      <c r="B39" s="9"/>
      <c r="C39" s="9"/>
      <c r="D39" s="10"/>
    </row>
    <row r="40" spans="1:4" ht="12.75">
      <c r="A40" s="4" t="s">
        <v>37</v>
      </c>
      <c r="B40" s="9">
        <v>2500</v>
      </c>
      <c r="C40" s="9">
        <v>2000</v>
      </c>
      <c r="D40" s="10"/>
    </row>
    <row r="41" spans="1:4" ht="12.75">
      <c r="A41" s="4" t="s">
        <v>38</v>
      </c>
      <c r="B41" s="9">
        <v>4500</v>
      </c>
      <c r="C41" s="9">
        <v>4000</v>
      </c>
      <c r="D41" s="10"/>
    </row>
    <row r="42" spans="1:4" ht="12.75">
      <c r="A42" s="4" t="s">
        <v>39</v>
      </c>
      <c r="B42" s="9"/>
      <c r="C42" s="9"/>
      <c r="D42" s="10"/>
    </row>
    <row r="43" spans="1:4" ht="12.75">
      <c r="A43" s="4" t="s">
        <v>40</v>
      </c>
      <c r="B43" s="9">
        <v>2000</v>
      </c>
      <c r="C43" s="9">
        <v>2000</v>
      </c>
      <c r="D43" s="10"/>
    </row>
    <row r="44" spans="1:4" ht="12.75">
      <c r="A44" s="4" t="s">
        <v>41</v>
      </c>
      <c r="B44" s="9"/>
      <c r="C44" s="9"/>
      <c r="D44" s="10"/>
    </row>
    <row r="45" spans="1:4" ht="12.75">
      <c r="A45" s="4" t="s">
        <v>42</v>
      </c>
      <c r="B45" s="9">
        <v>40809</v>
      </c>
      <c r="C45" s="9">
        <v>21027</v>
      </c>
      <c r="D45" s="10"/>
    </row>
    <row r="46" spans="1:4" ht="12.75">
      <c r="A46" s="4" t="s">
        <v>43</v>
      </c>
      <c r="B46" s="9">
        <v>107862</v>
      </c>
      <c r="C46" s="9">
        <v>32666</v>
      </c>
      <c r="D46" s="10"/>
    </row>
    <row r="47" spans="1:4" ht="12.75">
      <c r="A47" s="4" t="s">
        <v>44</v>
      </c>
      <c r="B47" s="9">
        <v>44043</v>
      </c>
      <c r="C47" s="9">
        <v>17765</v>
      </c>
      <c r="D47" s="10"/>
    </row>
    <row r="48" spans="1:4" ht="12.75">
      <c r="A48" s="4" t="s">
        <v>45</v>
      </c>
      <c r="B48" s="9"/>
      <c r="C48" s="9"/>
      <c r="D48" s="10"/>
    </row>
    <row r="49" spans="1:4" ht="12.75">
      <c r="A49" s="4" t="s">
        <v>42</v>
      </c>
      <c r="B49" s="9">
        <v>0</v>
      </c>
      <c r="C49" s="9">
        <v>43802</v>
      </c>
      <c r="D49" s="10"/>
    </row>
    <row r="50" spans="1:4" ht="12.75">
      <c r="A50" s="4" t="s">
        <v>43</v>
      </c>
      <c r="B50" s="9">
        <v>0</v>
      </c>
      <c r="C50" s="9">
        <v>97338</v>
      </c>
      <c r="D50" s="10"/>
    </row>
    <row r="51" spans="1:4" ht="12.75">
      <c r="A51" s="4" t="s">
        <v>46</v>
      </c>
      <c r="B51" s="9">
        <v>0</v>
      </c>
      <c r="C51" s="9">
        <v>53536</v>
      </c>
      <c r="D51" s="10"/>
    </row>
    <row r="52" spans="1:4" ht="12.75">
      <c r="A52" s="4" t="s">
        <v>47</v>
      </c>
      <c r="B52" s="9"/>
      <c r="C52" s="9"/>
      <c r="D52" s="10"/>
    </row>
    <row r="53" spans="1:4" ht="12.75">
      <c r="A53" s="4" t="s">
        <v>86</v>
      </c>
      <c r="B53" s="9">
        <v>395000</v>
      </c>
      <c r="C53" s="9">
        <v>113168</v>
      </c>
      <c r="D53" s="10"/>
    </row>
    <row r="54" spans="1:4" ht="12.75">
      <c r="A54" s="19" t="s">
        <v>50</v>
      </c>
      <c r="B54" s="20"/>
      <c r="C54" s="20"/>
      <c r="D54" s="21"/>
    </row>
    <row r="55" spans="1:4" ht="12.75">
      <c r="A55" s="4" t="s">
        <v>48</v>
      </c>
      <c r="B55" s="9">
        <v>4500</v>
      </c>
      <c r="C55" s="9">
        <v>39</v>
      </c>
      <c r="D55" s="10"/>
    </row>
    <row r="56" spans="1:4" ht="12.75">
      <c r="A56" s="4" t="s">
        <v>49</v>
      </c>
      <c r="B56" s="9">
        <v>0</v>
      </c>
      <c r="C56" s="9">
        <v>7707</v>
      </c>
      <c r="D56" s="10"/>
    </row>
    <row r="57" spans="1:4" ht="12.75">
      <c r="A57" s="4" t="s">
        <v>51</v>
      </c>
      <c r="B57" s="9"/>
      <c r="C57" s="9"/>
      <c r="D57" s="10"/>
    </row>
    <row r="58" spans="1:4" ht="12.75">
      <c r="A58" s="4" t="s">
        <v>48</v>
      </c>
      <c r="B58" s="9">
        <v>83493</v>
      </c>
      <c r="C58" s="9">
        <v>83493</v>
      </c>
      <c r="D58" s="10"/>
    </row>
    <row r="59" spans="1:4" ht="12.75">
      <c r="A59" s="4" t="s">
        <v>49</v>
      </c>
      <c r="B59" s="9">
        <v>0</v>
      </c>
      <c r="C59" s="9">
        <v>431223</v>
      </c>
      <c r="D59" s="10"/>
    </row>
    <row r="60" spans="1:4" ht="12.75">
      <c r="A60" s="4" t="s">
        <v>52</v>
      </c>
      <c r="B60" s="4"/>
      <c r="C60" s="4"/>
      <c r="D60" s="4"/>
    </row>
    <row r="61" spans="1:4" ht="12.75">
      <c r="A61" s="4" t="s">
        <v>53</v>
      </c>
      <c r="B61" s="9"/>
      <c r="C61" s="9"/>
      <c r="D61" s="4"/>
    </row>
    <row r="62" spans="1:4" ht="12.75">
      <c r="A62" s="4" t="s">
        <v>54</v>
      </c>
      <c r="B62" s="9"/>
      <c r="C62" s="9"/>
      <c r="D62" s="7" t="s">
        <v>92</v>
      </c>
    </row>
    <row r="63" spans="1:4" ht="12.75">
      <c r="A63" s="4" t="s">
        <v>55</v>
      </c>
      <c r="B63" s="9">
        <v>13359</v>
      </c>
      <c r="C63" s="9">
        <v>13359</v>
      </c>
      <c r="D63" s="4"/>
    </row>
    <row r="64" spans="1:4" ht="12.75">
      <c r="A64" s="4" t="s">
        <v>56</v>
      </c>
      <c r="B64" s="9">
        <v>13200</v>
      </c>
      <c r="C64" s="9">
        <v>13200</v>
      </c>
      <c r="D64" s="4"/>
    </row>
    <row r="65" spans="1:4" ht="12.75">
      <c r="A65" s="4" t="s">
        <v>57</v>
      </c>
      <c r="B65" s="9"/>
      <c r="C65" s="9"/>
      <c r="D65" s="7" t="s">
        <v>93</v>
      </c>
    </row>
    <row r="66" spans="1:4" ht="12.75">
      <c r="A66" s="4" t="s">
        <v>55</v>
      </c>
      <c r="B66" s="9">
        <v>6881</v>
      </c>
      <c r="C66" s="9">
        <v>6881</v>
      </c>
      <c r="D66" s="4"/>
    </row>
    <row r="67" spans="1:4" ht="12.75">
      <c r="A67" s="4" t="s">
        <v>56</v>
      </c>
      <c r="B67" s="9">
        <v>6176</v>
      </c>
      <c r="C67" s="9">
        <v>6176</v>
      </c>
      <c r="D67" s="4"/>
    </row>
    <row r="68" spans="1:4" ht="12.75">
      <c r="A68" s="4" t="s">
        <v>58</v>
      </c>
      <c r="B68" s="9"/>
      <c r="C68" s="9"/>
      <c r="D68" s="7" t="s">
        <v>94</v>
      </c>
    </row>
    <row r="69" spans="1:4" ht="12.75">
      <c r="A69" s="4" t="s">
        <v>55</v>
      </c>
      <c r="B69" s="9">
        <v>33207</v>
      </c>
      <c r="C69" s="9">
        <v>33207</v>
      </c>
      <c r="D69" s="4"/>
    </row>
    <row r="70" spans="1:5" ht="12.75">
      <c r="A70" s="4" t="s">
        <v>56</v>
      </c>
      <c r="B70" s="9">
        <v>33207</v>
      </c>
      <c r="C70" s="9">
        <v>33207</v>
      </c>
      <c r="D70" s="4"/>
      <c r="E70" s="17"/>
    </row>
    <row r="71" spans="1:4" ht="12.75">
      <c r="A71" s="4" t="s">
        <v>87</v>
      </c>
      <c r="B71" s="9">
        <v>28849</v>
      </c>
      <c r="C71" s="9">
        <v>28489</v>
      </c>
      <c r="D71" s="4" t="s">
        <v>59</v>
      </c>
    </row>
    <row r="72" spans="1:4" ht="12.75">
      <c r="A72" s="4" t="s">
        <v>88</v>
      </c>
      <c r="B72" s="9">
        <v>40692</v>
      </c>
      <c r="C72" s="9">
        <v>692</v>
      </c>
      <c r="D72" s="4" t="s">
        <v>59</v>
      </c>
    </row>
    <row r="73" spans="1:4" ht="12.75">
      <c r="A73" s="4" t="s">
        <v>60</v>
      </c>
      <c r="B73" s="9">
        <v>586680</v>
      </c>
      <c r="C73" s="9">
        <v>150365</v>
      </c>
      <c r="D73" s="4" t="s">
        <v>59</v>
      </c>
    </row>
    <row r="74" spans="1:4" ht="12.75">
      <c r="A74" s="4" t="s">
        <v>61</v>
      </c>
      <c r="B74" s="9"/>
      <c r="C74" s="9"/>
      <c r="D74" s="4" t="s">
        <v>59</v>
      </c>
    </row>
    <row r="75" spans="1:4" ht="12.75">
      <c r="A75" s="4" t="s">
        <v>62</v>
      </c>
      <c r="B75" s="9">
        <v>243000</v>
      </c>
      <c r="C75" s="9">
        <v>221375</v>
      </c>
      <c r="D75" s="4"/>
    </row>
    <row r="76" spans="1:4" ht="12.75">
      <c r="A76" s="4" t="s">
        <v>63</v>
      </c>
      <c r="B76" s="9">
        <v>31254</v>
      </c>
      <c r="C76" s="9">
        <v>31254</v>
      </c>
      <c r="D76" s="4"/>
    </row>
    <row r="77" spans="1:4" ht="12.75">
      <c r="A77" s="4" t="s">
        <v>64</v>
      </c>
      <c r="B77" s="9">
        <v>6945</v>
      </c>
      <c r="C77" s="9">
        <v>6945</v>
      </c>
      <c r="D77" s="4"/>
    </row>
    <row r="78" spans="1:4" ht="12.75">
      <c r="A78" s="4" t="s">
        <v>65</v>
      </c>
      <c r="B78" s="9"/>
      <c r="C78" s="9"/>
      <c r="D78" s="4" t="s">
        <v>59</v>
      </c>
    </row>
    <row r="79" spans="1:4" ht="12.75">
      <c r="A79" s="4" t="s">
        <v>62</v>
      </c>
      <c r="B79" s="9">
        <v>190727</v>
      </c>
      <c r="C79" s="9">
        <v>190727</v>
      </c>
      <c r="D79" s="4"/>
    </row>
    <row r="80" spans="1:4" ht="12.75">
      <c r="A80" s="4" t="s">
        <v>63</v>
      </c>
      <c r="B80" s="9">
        <v>26898</v>
      </c>
      <c r="C80" s="9">
        <v>26898</v>
      </c>
      <c r="D80" s="4"/>
    </row>
    <row r="81" spans="1:4" ht="12.75">
      <c r="A81" s="4" t="s">
        <v>64</v>
      </c>
      <c r="B81" s="9">
        <v>5977</v>
      </c>
      <c r="C81" s="9">
        <v>5977</v>
      </c>
      <c r="D81" s="4"/>
    </row>
    <row r="82" spans="1:4" ht="12.75">
      <c r="A82" s="4" t="s">
        <v>66</v>
      </c>
      <c r="B82" s="9"/>
      <c r="C82" s="9"/>
      <c r="D82" s="4" t="s">
        <v>59</v>
      </c>
    </row>
    <row r="83" spans="1:4" ht="12.75">
      <c r="A83" s="4" t="s">
        <v>67</v>
      </c>
      <c r="B83" s="9">
        <v>12000</v>
      </c>
      <c r="C83" s="9">
        <v>6465</v>
      </c>
      <c r="D83" s="4"/>
    </row>
    <row r="84" spans="1:4" ht="12.75">
      <c r="A84" s="4" t="s">
        <v>68</v>
      </c>
      <c r="B84" s="9"/>
      <c r="C84" s="9"/>
      <c r="D84" s="4" t="s">
        <v>59</v>
      </c>
    </row>
    <row r="85" spans="1:4" ht="12.75">
      <c r="A85" s="4" t="s">
        <v>69</v>
      </c>
      <c r="B85" s="9">
        <v>700</v>
      </c>
      <c r="C85" s="9">
        <v>700</v>
      </c>
      <c r="D85" s="4"/>
    </row>
    <row r="86" spans="1:4" ht="12.75">
      <c r="A86" s="4" t="s">
        <v>70</v>
      </c>
      <c r="B86" s="9"/>
      <c r="C86" s="9"/>
      <c r="D86" s="4" t="s">
        <v>59</v>
      </c>
    </row>
    <row r="87" spans="1:4" ht="12.75">
      <c r="A87" s="4" t="s">
        <v>63</v>
      </c>
      <c r="B87" s="9">
        <v>18000</v>
      </c>
      <c r="C87" s="9">
        <v>24000</v>
      </c>
      <c r="D87" s="4" t="s">
        <v>71</v>
      </c>
    </row>
    <row r="88" spans="1:4" ht="12.75">
      <c r="A88" s="4" t="s">
        <v>72</v>
      </c>
      <c r="B88" s="9">
        <v>90000</v>
      </c>
      <c r="C88" s="9">
        <v>60000</v>
      </c>
      <c r="D88" s="4" t="s">
        <v>59</v>
      </c>
    </row>
    <row r="89" spans="1:4" ht="12.75">
      <c r="A89" s="4" t="s">
        <v>83</v>
      </c>
      <c r="B89" s="9"/>
      <c r="C89" s="9">
        <v>30000</v>
      </c>
      <c r="D89" s="4" t="s">
        <v>59</v>
      </c>
    </row>
    <row r="90" spans="1:4" ht="12.75">
      <c r="A90" s="4" t="s">
        <v>73</v>
      </c>
      <c r="B90" s="9">
        <v>241</v>
      </c>
      <c r="C90" s="9">
        <v>241</v>
      </c>
      <c r="D90" s="4" t="s">
        <v>59</v>
      </c>
    </row>
    <row r="91" spans="1:4" ht="12.75">
      <c r="A91" s="4" t="s">
        <v>74</v>
      </c>
      <c r="B91" s="9"/>
      <c r="C91" s="9"/>
      <c r="D91" s="4"/>
    </row>
    <row r="92" spans="1:4" ht="12.75">
      <c r="A92" s="4" t="s">
        <v>75</v>
      </c>
      <c r="B92" s="9"/>
      <c r="C92" s="9"/>
      <c r="D92" s="4"/>
    </row>
    <row r="93" spans="1:4" ht="12.75">
      <c r="A93" s="4" t="s">
        <v>76</v>
      </c>
      <c r="B93" s="9">
        <v>5619</v>
      </c>
      <c r="C93" s="9">
        <v>5619</v>
      </c>
      <c r="D93" s="4" t="s">
        <v>59</v>
      </c>
    </row>
    <row r="94" spans="1:4" ht="12.75">
      <c r="A94" s="4" t="s">
        <v>77</v>
      </c>
      <c r="B94" s="9">
        <v>5619</v>
      </c>
      <c r="C94" s="9">
        <v>5619</v>
      </c>
      <c r="D94" s="4" t="s">
        <v>59</v>
      </c>
    </row>
    <row r="95" spans="1:4" ht="12.75">
      <c r="A95" s="4" t="s">
        <v>78</v>
      </c>
      <c r="B95" s="9"/>
      <c r="C95" s="9"/>
      <c r="D95" s="4"/>
    </row>
    <row r="96" spans="1:4" ht="12.75">
      <c r="A96" s="4" t="s">
        <v>76</v>
      </c>
      <c r="B96" s="9">
        <v>2757</v>
      </c>
      <c r="C96" s="9">
        <v>2757</v>
      </c>
      <c r="D96" s="4" t="s">
        <v>59</v>
      </c>
    </row>
    <row r="97" spans="1:4" ht="12.75">
      <c r="A97" s="4" t="s">
        <v>89</v>
      </c>
      <c r="B97" s="9"/>
      <c r="C97" s="9"/>
      <c r="D97" s="4"/>
    </row>
    <row r="98" spans="1:4" ht="12.75">
      <c r="A98" s="4" t="s">
        <v>76</v>
      </c>
      <c r="B98" s="9">
        <v>8443</v>
      </c>
      <c r="C98" s="9">
        <v>6793</v>
      </c>
      <c r="D98" s="4" t="s">
        <v>59</v>
      </c>
    </row>
    <row r="99" spans="1:4" ht="12.75">
      <c r="A99" s="4" t="s">
        <v>90</v>
      </c>
      <c r="B99" s="9"/>
      <c r="C99" s="9"/>
      <c r="D99" s="4"/>
    </row>
    <row r="100" spans="1:4" ht="12.75">
      <c r="A100" s="4" t="s">
        <v>76</v>
      </c>
      <c r="B100" s="9">
        <v>12260</v>
      </c>
      <c r="C100" s="9">
        <v>391</v>
      </c>
      <c r="D100" s="4" t="s">
        <v>59</v>
      </c>
    </row>
    <row r="101" spans="1:4" ht="12.75">
      <c r="A101" s="4" t="s">
        <v>79</v>
      </c>
      <c r="B101" s="9"/>
      <c r="C101" s="9"/>
      <c r="D101" s="4"/>
    </row>
    <row r="102" spans="1:4" ht="12.75">
      <c r="A102" s="4" t="s">
        <v>62</v>
      </c>
      <c r="B102" s="9">
        <v>14000</v>
      </c>
      <c r="C102" s="9">
        <v>14000</v>
      </c>
      <c r="D102" s="4" t="s">
        <v>59</v>
      </c>
    </row>
    <row r="103" spans="1:4" ht="12.75">
      <c r="A103" s="4" t="s">
        <v>100</v>
      </c>
      <c r="B103" s="9"/>
      <c r="C103" s="9"/>
      <c r="D103" s="4"/>
    </row>
    <row r="104" spans="1:4" ht="12.75">
      <c r="A104" s="4" t="s">
        <v>101</v>
      </c>
      <c r="B104" s="9"/>
      <c r="C104" s="9"/>
      <c r="D104" s="4"/>
    </row>
    <row r="105" spans="1:4" ht="12.75">
      <c r="A105" s="4" t="s">
        <v>102</v>
      </c>
      <c r="B105" s="9">
        <v>100</v>
      </c>
      <c r="C105" s="9">
        <v>100</v>
      </c>
      <c r="D105" s="4"/>
    </row>
    <row r="106" spans="1:4" ht="12.75">
      <c r="A106" s="19" t="s">
        <v>103</v>
      </c>
      <c r="B106" s="20">
        <v>0</v>
      </c>
      <c r="C106" s="20">
        <v>2777</v>
      </c>
      <c r="D106" s="19"/>
    </row>
    <row r="107" spans="1:4" ht="12.75">
      <c r="A107" s="4" t="s">
        <v>104</v>
      </c>
      <c r="B107" s="9"/>
      <c r="C107" s="9"/>
      <c r="D107" s="4"/>
    </row>
    <row r="108" spans="1:4" ht="12.75">
      <c r="A108" s="4" t="s">
        <v>102</v>
      </c>
      <c r="B108" s="9">
        <v>100</v>
      </c>
      <c r="C108" s="9">
        <v>100</v>
      </c>
      <c r="D108" s="4"/>
    </row>
    <row r="109" spans="1:4" ht="12.75">
      <c r="A109" s="4" t="s">
        <v>103</v>
      </c>
      <c r="B109" s="9">
        <v>0</v>
      </c>
      <c r="C109" s="9">
        <v>12255</v>
      </c>
      <c r="D109" s="4"/>
    </row>
    <row r="110" spans="1:4" ht="12.75">
      <c r="A110" s="4" t="s">
        <v>105</v>
      </c>
      <c r="B110" s="9"/>
      <c r="C110" s="9"/>
      <c r="D110" s="4"/>
    </row>
    <row r="111" spans="1:4" ht="12.75">
      <c r="A111" s="4" t="s">
        <v>102</v>
      </c>
      <c r="B111" s="9">
        <v>2463</v>
      </c>
      <c r="C111" s="9">
        <v>2463</v>
      </c>
      <c r="D111" s="4"/>
    </row>
    <row r="112" spans="1:4" ht="12.75">
      <c r="A112" s="4" t="s">
        <v>103</v>
      </c>
      <c r="B112" s="9">
        <v>0</v>
      </c>
      <c r="C112" s="9">
        <v>3369</v>
      </c>
      <c r="D112" s="4"/>
    </row>
    <row r="113" spans="1:4" ht="12.75">
      <c r="A113" s="4" t="s">
        <v>106</v>
      </c>
      <c r="B113" s="9"/>
      <c r="C113" s="9"/>
      <c r="D113" s="4"/>
    </row>
    <row r="114" spans="1:4" ht="12.75">
      <c r="A114" s="4" t="s">
        <v>107</v>
      </c>
      <c r="B114" s="9">
        <v>7611</v>
      </c>
      <c r="C114" s="9">
        <v>7611</v>
      </c>
      <c r="D114" s="4"/>
    </row>
    <row r="115" spans="1:4" ht="12.75">
      <c r="A115" s="4" t="s">
        <v>108</v>
      </c>
      <c r="B115" s="9">
        <v>25000</v>
      </c>
      <c r="C115" s="9">
        <v>25000</v>
      </c>
      <c r="D115" s="4"/>
    </row>
    <row r="116" spans="1:4" ht="12.75">
      <c r="A116" s="4" t="s">
        <v>80</v>
      </c>
      <c r="B116" s="9">
        <v>506115</v>
      </c>
      <c r="C116" s="18" t="s">
        <v>85</v>
      </c>
      <c r="D116" s="4"/>
    </row>
    <row r="117" spans="1:6" ht="12.75">
      <c r="A117" s="14" t="s">
        <v>81</v>
      </c>
      <c r="B117" s="15">
        <f>SUM(B32:B116)</f>
        <v>2738387</v>
      </c>
      <c r="C117" s="15">
        <f>SUM(C32:C116)</f>
        <v>1968276</v>
      </c>
      <c r="D117" s="12"/>
      <c r="E117" s="17"/>
      <c r="F117" s="17"/>
    </row>
    <row r="118" spans="1:6" ht="12.75">
      <c r="A118" s="14" t="s">
        <v>82</v>
      </c>
      <c r="B118" s="15">
        <f>B117+B31</f>
        <v>2939555</v>
      </c>
      <c r="C118" s="15">
        <f>C117+C31</f>
        <v>2118646</v>
      </c>
      <c r="D118" s="12"/>
      <c r="E118" s="17"/>
      <c r="F118" s="17"/>
    </row>
    <row r="119" spans="2:3" ht="12.75">
      <c r="B119" s="17"/>
      <c r="C119" s="17"/>
    </row>
    <row r="120" spans="2:3" ht="12.75">
      <c r="B120" s="17"/>
      <c r="C120" s="17"/>
    </row>
    <row r="121" spans="2:3" ht="12.75">
      <c r="B121" s="17"/>
      <c r="C121" s="17"/>
    </row>
    <row r="122" spans="2:3" ht="12.75">
      <c r="B122" s="17"/>
      <c r="C122" s="17"/>
    </row>
    <row r="123" spans="2:3" ht="12.75">
      <c r="B123" s="17"/>
      <c r="C123" s="17"/>
    </row>
    <row r="124" spans="2:3" ht="12.75">
      <c r="B124" s="17"/>
      <c r="C124" s="17"/>
    </row>
    <row r="125" spans="2:3" ht="12.75">
      <c r="B125" s="17"/>
      <c r="C125" s="17"/>
    </row>
    <row r="126" spans="2:3" ht="12.75">
      <c r="B126" s="17"/>
      <c r="C126" s="17"/>
    </row>
    <row r="127" spans="2:3" ht="12.75">
      <c r="B127" s="17"/>
      <c r="C127" s="17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 CE,Félkövér"&amp;12 2003. évre tervezett átvételek&amp;R1/c. sz. melléklet</oddHeader>
    <oddFooter>&amp;L&amp;8&amp;D  &amp;T&amp;C&amp;8C:\Dokument\Bagyariné\&amp;F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ErosGyorgy</cp:lastModifiedBy>
  <cp:lastPrinted>2003-02-14T13:28:51Z</cp:lastPrinted>
  <dcterms:created xsi:type="dcterms:W3CDTF">2003-01-28T10:50:46Z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