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85" activeTab="0"/>
  </bookViews>
  <sheets>
    <sheet name="2006 évi KV" sheetId="1" r:id="rId1"/>
  </sheets>
  <definedNames>
    <definedName name="_xlnm.Print_Titles" localSheetId="0">'2006 évi KV'!$1:$3</definedName>
    <definedName name="_xlnm.Print_Area" localSheetId="0">'2006 évi KV'!$A$1:$F$90</definedName>
  </definedNames>
  <calcPr fullCalcOnLoad="1"/>
</workbook>
</file>

<file path=xl/sharedStrings.xml><?xml version="1.0" encoding="utf-8"?>
<sst xmlns="http://schemas.openxmlformats.org/spreadsheetml/2006/main" count="323" uniqueCount="109">
  <si>
    <t>Megnevezés</t>
  </si>
  <si>
    <t>RÁFORDÍTÁSOK</t>
  </si>
  <si>
    <t>Megjegyzés</t>
  </si>
  <si>
    <t>Összesen</t>
  </si>
  <si>
    <t>Tartalékkeret</t>
  </si>
  <si>
    <t>Összesen:</t>
  </si>
  <si>
    <t>áthúzódó</t>
  </si>
  <si>
    <t xml:space="preserve"> </t>
  </si>
  <si>
    <t>Ebből Önkorm. forrás</t>
  </si>
  <si>
    <t>Iszák u. járdafelújítás a déli oldalon Csatorna köztől Bartók B. u.-ig</t>
  </si>
  <si>
    <t>Benedek Elek u. járdafelújítás egy szakaszon 46 számtól 52/B-ig</t>
  </si>
  <si>
    <t>Fenyves u. járdafelújítás III. ütem</t>
  </si>
  <si>
    <t>Dr Kovács S. Gy. u. keleti oldal járda felújítása</t>
  </si>
  <si>
    <t>Szabó Pál u. szakaszos járda felújítás</t>
  </si>
  <si>
    <t>Biczó F. köz bevezető szakasz mindkét oldal járda felújítás</t>
  </si>
  <si>
    <t>Biczó F. u. páros oldal járdafelújítás</t>
  </si>
  <si>
    <t xml:space="preserve">Pécsi u. (Hősök temploma - Zöldfa u. között) </t>
  </si>
  <si>
    <t xml:space="preserve">Vak Bottyán u. </t>
  </si>
  <si>
    <t>Gárdonyi G. u. vége</t>
  </si>
  <si>
    <t>Munkácsy M. u. (Gerle u. - Béla kir. u. között)</t>
  </si>
  <si>
    <t>Tompa Mihály u.</t>
  </si>
  <si>
    <t>Rózsa u.</t>
  </si>
  <si>
    <t>Kulacs u.</t>
  </si>
  <si>
    <t>Szent László u.</t>
  </si>
  <si>
    <t>Veress Péter (Szabó P. - Tamási Áron u. között)</t>
  </si>
  <si>
    <t>Damjanich u. (Honvéd u. - Pete L. u.)</t>
  </si>
  <si>
    <t>Kandó Kálmán u.</t>
  </si>
  <si>
    <t>Losonc u. (végig)</t>
  </si>
  <si>
    <t>Biczó Ferenc köz bejáró út</t>
  </si>
  <si>
    <t>Kárpát u.</t>
  </si>
  <si>
    <t>József u. (végig)</t>
  </si>
  <si>
    <t>Szent Imre (48-as Ifjúság u. - Németh I. fasor között)</t>
  </si>
  <si>
    <t>Győr u. járdafelújítás mindkét oldalon</t>
  </si>
  <si>
    <t>x</t>
  </si>
  <si>
    <t>Szőlőskert u. földútjavítás</t>
  </si>
  <si>
    <t>Körte u. földútjavítás</t>
  </si>
  <si>
    <t>Maros u. útjavítás</t>
  </si>
  <si>
    <t>Keskeny u. földút javítás</t>
  </si>
  <si>
    <t>Pillangó u. földútjavítás</t>
  </si>
  <si>
    <t>Mogyoró u. útjavítás</t>
  </si>
  <si>
    <t>Nefelejcs u. útjavítás</t>
  </si>
  <si>
    <t xml:space="preserve"> -</t>
  </si>
  <si>
    <t>Bethlen  u. útfelújítása</t>
  </si>
  <si>
    <t>Nagyváthy u. útfelújítása</t>
  </si>
  <si>
    <t>Madár u. (Koppány V. - Eger u. között)és Koppány V.u. (Gönczi-Erdősor)</t>
  </si>
  <si>
    <t>Puskin utca (Kisfaludy - Buzsáki u. között)     és Buzsáki u. , Nagyszeben u.</t>
  </si>
  <si>
    <t>Nyár u. és    Kaposrétsor  (Nyár u. -Császárrét u. között)</t>
  </si>
  <si>
    <t>Kaposvári útfelújítások kiegészítő munkái ( aknafedlapok )</t>
  </si>
  <si>
    <t>Kaposvári útfelújítások műszaki ellenőrzése</t>
  </si>
  <si>
    <t>Kaposvári útfelújítások kiegészítő munkái ( vízelvezetés)</t>
  </si>
  <si>
    <t>2005 aug. 21-i felhőszakadás okozta károk miatti út és közterület helyreállítási munkák</t>
  </si>
  <si>
    <t>garanciális</t>
  </si>
  <si>
    <t>0520,0520/1,20176/2,20176,0516,0518 utak javítása (Kaposfüredi szőlőhegy)</t>
  </si>
  <si>
    <t>Barack u. földút javítás</t>
  </si>
  <si>
    <t>szerződött</t>
  </si>
  <si>
    <t>kötelezettség vállalva</t>
  </si>
  <si>
    <t>Szerződött és áthúzódó feladatok összesen</t>
  </si>
  <si>
    <t>Új induló feladatok</t>
  </si>
  <si>
    <t>2005. évi teljesítés</t>
  </si>
  <si>
    <t>2006. évi terv</t>
  </si>
  <si>
    <t>Szent Imre u. felújítása a Németh I. fasor - Bajcsy Zs. u. között</t>
  </si>
  <si>
    <t>Csík Ferenc sétány</t>
  </si>
  <si>
    <t>Szántó köz parkolók felé vezető utak</t>
  </si>
  <si>
    <t>Ezredév u.</t>
  </si>
  <si>
    <t>Körtönye u.</t>
  </si>
  <si>
    <t>Fodor J. u.</t>
  </si>
  <si>
    <t>Sopron u.</t>
  </si>
  <si>
    <t>Jókai u. Mikszáth u. felőli 200 m</t>
  </si>
  <si>
    <t>Mikszáth u.</t>
  </si>
  <si>
    <t>Xantus u. középső szakasz (József u-val párhuzamos szakasz)</t>
  </si>
  <si>
    <t>Béke u. 9-11. közötti belső út DRV felé</t>
  </si>
  <si>
    <t>Gyár u.</t>
  </si>
  <si>
    <t>Eötvös u.</t>
  </si>
  <si>
    <t>Arany J. és Hegyi u., Kossuth L. u-tól Pázmány P. u-ig</t>
  </si>
  <si>
    <t>Benedek Elek u.</t>
  </si>
  <si>
    <t>Keszthely u.</t>
  </si>
  <si>
    <t>Kapoly Antal u.</t>
  </si>
  <si>
    <t>Lonkahegyi u. Szigetvári u. felőli ív 340 m2</t>
  </si>
  <si>
    <t>Pécsi u. Hársfa u. - Mező u. között</t>
  </si>
  <si>
    <t>Kőrösi Cs. S. u. Cseri úttól a Bárczi G. útig és Bárczi G. u. buszfordulóval</t>
  </si>
  <si>
    <t>Posta u.</t>
  </si>
  <si>
    <t>József A. u.</t>
  </si>
  <si>
    <t>Nemzetőr sor</t>
  </si>
  <si>
    <t>Fonyód u.</t>
  </si>
  <si>
    <t>Vak Bottyán u. Kecelhegyi u. - Bocskai u. között</t>
  </si>
  <si>
    <t>Jedlik Ányos u.</t>
  </si>
  <si>
    <t>Derkovits u. felújítása</t>
  </si>
  <si>
    <t>Lórántffy Zs. u. útfelújítása</t>
  </si>
  <si>
    <t>Műszaki ellenőrzés</t>
  </si>
  <si>
    <t>Posta u-i járda felújítás</t>
  </si>
  <si>
    <t>Szántó köz járda felújítás</t>
  </si>
  <si>
    <t>Fenyves u. északi folytatás</t>
  </si>
  <si>
    <t>Keletivánfa u. végén lépcsős járda építés</t>
  </si>
  <si>
    <t>Somogy parkoló felújítása</t>
  </si>
  <si>
    <t>József u. járda felújítása</t>
  </si>
  <si>
    <t>Járdafelújítás összesen:</t>
  </si>
  <si>
    <t>Járdafelújítások keretösszege:</t>
  </si>
  <si>
    <t>Jutai út temetővel szemben, óvodáig  járdafelújítás</t>
  </si>
  <si>
    <t>Biczó F. köz  járdafelújítás</t>
  </si>
  <si>
    <t>Kaposfüred Templomkert körüli járda felújítás</t>
  </si>
  <si>
    <t>További igények:</t>
  </si>
  <si>
    <t>Új induló útfelújítás összesen</t>
  </si>
  <si>
    <t>Madár u. busszal érintett szakasz felúj. (Erdősor u. - Koppány v. u. közt)</t>
  </si>
  <si>
    <t>Útfelújítások kiegészítő munkái</t>
  </si>
  <si>
    <t>Áthúzódó feladatok</t>
  </si>
  <si>
    <t>Település önkormányzati szilárd burkolatú belterületi közutak burkolatfelújítás támogatására elkülönített központosított előirányzatra benyújtandó pályázatok révén megvalósítandó feladatok önereje</t>
  </si>
  <si>
    <t>Kontrássy u. északi oldal járdafelújítás (Berzsenyi és Rippl R. u. között )</t>
  </si>
  <si>
    <t>Új induló feladatok  mindösszesen</t>
  </si>
  <si>
    <t>-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</si>
</sst>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</numFmts>
  <fonts count="6">
    <font>
      <sz val="10"/>
      <name val="times"/>
      <family val="0"/>
    </font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"/>
      <family val="0"/>
    </font>
    <font>
      <u val="single"/>
      <sz val="10"/>
      <color indexed="36"/>
      <name val="times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3" fillId="0" borderId="6" xfId="0" applyFont="1" applyBorder="1" applyAlignment="1">
      <alignment/>
    </xf>
    <xf numFmtId="3" fontId="2" fillId="0" borderId="2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3" fillId="0" borderId="1" xfId="0" applyFont="1" applyFill="1" applyBorder="1" applyAlignment="1">
      <alignment/>
    </xf>
    <xf numFmtId="3" fontId="3" fillId="0" borderId="5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3" fontId="3" fillId="0" borderId="6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9"/>
  <sheetViews>
    <sheetView tabSelected="1" workbookViewId="0" topLeftCell="A1">
      <selection activeCell="A1" sqref="A1:A3"/>
    </sheetView>
  </sheetViews>
  <sheetFormatPr defaultColWidth="9.00390625" defaultRowHeight="12.75"/>
  <cols>
    <col min="1" max="1" width="69.00390625" style="1" customWidth="1"/>
    <col min="2" max="2" width="11.125" style="9" customWidth="1"/>
    <col min="3" max="3" width="11.125" style="1" customWidth="1"/>
    <col min="4" max="4" width="11.50390625" style="1" customWidth="1"/>
    <col min="5" max="5" width="12.50390625" style="1" customWidth="1"/>
    <col min="6" max="6" width="23.125" style="1" customWidth="1"/>
    <col min="7" max="13" width="9.375" style="14" customWidth="1"/>
    <col min="14" max="16384" width="9.375" style="1" customWidth="1"/>
  </cols>
  <sheetData>
    <row r="1" spans="1:6" ht="12.75" customHeight="1">
      <c r="A1" s="35" t="s">
        <v>0</v>
      </c>
      <c r="B1" s="35" t="s">
        <v>1</v>
      </c>
      <c r="C1" s="35"/>
      <c r="D1" s="35"/>
      <c r="E1" s="35"/>
      <c r="F1" s="35" t="s">
        <v>2</v>
      </c>
    </row>
    <row r="2" spans="1:6" ht="15.75" customHeight="1">
      <c r="A2" s="35"/>
      <c r="B2" s="35" t="s">
        <v>3</v>
      </c>
      <c r="C2" s="35" t="s">
        <v>58</v>
      </c>
      <c r="D2" s="35" t="s">
        <v>59</v>
      </c>
      <c r="E2" s="35" t="s">
        <v>8</v>
      </c>
      <c r="F2" s="35"/>
    </row>
    <row r="3" spans="1:6" ht="21" customHeight="1">
      <c r="A3" s="35"/>
      <c r="B3" s="35"/>
      <c r="C3" s="35"/>
      <c r="D3" s="35"/>
      <c r="E3" s="35"/>
      <c r="F3" s="35"/>
    </row>
    <row r="4" spans="1:13" s="8" customFormat="1" ht="18.75" customHeight="1">
      <c r="A4" s="32" t="s">
        <v>104</v>
      </c>
      <c r="B4" s="20"/>
      <c r="C4" s="20"/>
      <c r="D4" s="21"/>
      <c r="E4" s="33"/>
      <c r="F4" s="34"/>
      <c r="G4" s="15"/>
      <c r="H4" s="15"/>
      <c r="I4" s="15"/>
      <c r="J4" s="15"/>
      <c r="K4" s="15"/>
      <c r="L4" s="15"/>
      <c r="M4" s="15"/>
    </row>
    <row r="5" spans="1:13" s="8" customFormat="1" ht="12.75">
      <c r="A5" s="23" t="s">
        <v>42</v>
      </c>
      <c r="B5" s="7" t="s">
        <v>33</v>
      </c>
      <c r="C5" s="20">
        <v>0</v>
      </c>
      <c r="D5" s="7" t="s">
        <v>33</v>
      </c>
      <c r="E5" s="7" t="s">
        <v>33</v>
      </c>
      <c r="F5" s="34" t="s">
        <v>55</v>
      </c>
      <c r="G5" s="15"/>
      <c r="H5" s="15"/>
      <c r="I5" s="15"/>
      <c r="J5" s="15"/>
      <c r="K5" s="15"/>
      <c r="L5" s="15"/>
      <c r="M5" s="15"/>
    </row>
    <row r="6" spans="1:13" s="8" customFormat="1" ht="12.75">
      <c r="A6" s="4" t="s">
        <v>43</v>
      </c>
      <c r="B6" s="7" t="s">
        <v>33</v>
      </c>
      <c r="C6" s="20">
        <v>0</v>
      </c>
      <c r="D6" s="7" t="s">
        <v>33</v>
      </c>
      <c r="E6" s="7" t="s">
        <v>33</v>
      </c>
      <c r="F6" s="26" t="s">
        <v>55</v>
      </c>
      <c r="G6" s="15"/>
      <c r="H6" s="15"/>
      <c r="I6" s="15"/>
      <c r="J6" s="15"/>
      <c r="K6" s="15"/>
      <c r="L6" s="15"/>
      <c r="M6" s="15"/>
    </row>
    <row r="7" spans="1:13" s="8" customFormat="1" ht="12.75">
      <c r="A7" s="4" t="s">
        <v>16</v>
      </c>
      <c r="B7" s="12">
        <v>27950.12</v>
      </c>
      <c r="C7" s="20">
        <v>22097</v>
      </c>
      <c r="D7" s="3">
        <v>5853.12</v>
      </c>
      <c r="E7" s="3">
        <v>2927.12</v>
      </c>
      <c r="F7" s="26" t="s">
        <v>54</v>
      </c>
      <c r="G7" s="13" t="s">
        <v>7</v>
      </c>
      <c r="H7" s="15"/>
      <c r="I7" s="15"/>
      <c r="J7" s="15"/>
      <c r="K7" s="15"/>
      <c r="L7" s="15"/>
      <c r="M7" s="15"/>
    </row>
    <row r="8" spans="1:13" s="8" customFormat="1" ht="12.75">
      <c r="A8" s="4" t="s">
        <v>17</v>
      </c>
      <c r="B8" s="12">
        <v>8746.32</v>
      </c>
      <c r="C8" s="20">
        <v>5442</v>
      </c>
      <c r="D8" s="3">
        <v>3304.32</v>
      </c>
      <c r="E8" s="3">
        <v>1652.32</v>
      </c>
      <c r="F8" s="26" t="s">
        <v>54</v>
      </c>
      <c r="G8" s="15"/>
      <c r="H8" s="15"/>
      <c r="I8" s="15"/>
      <c r="J8" s="15"/>
      <c r="K8" s="15"/>
      <c r="L8" s="15"/>
      <c r="M8" s="15"/>
    </row>
    <row r="9" spans="1:13" s="8" customFormat="1" ht="12.75">
      <c r="A9" s="4" t="s">
        <v>44</v>
      </c>
      <c r="B9" s="12">
        <v>18610</v>
      </c>
      <c r="C9" s="20">
        <v>9789</v>
      </c>
      <c r="D9" s="3">
        <v>8821</v>
      </c>
      <c r="E9" s="3">
        <v>4411</v>
      </c>
      <c r="F9" s="26" t="s">
        <v>54</v>
      </c>
      <c r="G9" s="15"/>
      <c r="H9" s="15"/>
      <c r="I9" s="15"/>
      <c r="J9" s="15"/>
      <c r="K9" s="15"/>
      <c r="L9" s="15"/>
      <c r="M9" s="15"/>
    </row>
    <row r="10" spans="1:13" s="8" customFormat="1" ht="12.75">
      <c r="A10" s="4" t="s">
        <v>18</v>
      </c>
      <c r="B10" s="12">
        <v>1877.92</v>
      </c>
      <c r="C10" s="20">
        <v>1252</v>
      </c>
      <c r="D10" s="3">
        <v>625.92</v>
      </c>
      <c r="E10" s="3">
        <v>313.92</v>
      </c>
      <c r="F10" s="26" t="s">
        <v>54</v>
      </c>
      <c r="G10" s="15"/>
      <c r="H10" s="15"/>
      <c r="I10" s="15"/>
      <c r="J10" s="15"/>
      <c r="K10" s="15"/>
      <c r="L10" s="15"/>
      <c r="M10" s="15"/>
    </row>
    <row r="11" spans="1:13" s="8" customFormat="1" ht="12.75">
      <c r="A11" s="4" t="s">
        <v>19</v>
      </c>
      <c r="B11" s="12">
        <v>6331</v>
      </c>
      <c r="C11" s="20">
        <v>3524</v>
      </c>
      <c r="D11" s="3">
        <v>2807</v>
      </c>
      <c r="E11" s="3">
        <v>1404</v>
      </c>
      <c r="F11" s="26" t="s">
        <v>54</v>
      </c>
      <c r="G11" s="15"/>
      <c r="H11" s="15"/>
      <c r="I11" s="15"/>
      <c r="J11" s="15"/>
      <c r="K11" s="15"/>
      <c r="L11" s="15"/>
      <c r="M11" s="15"/>
    </row>
    <row r="12" spans="1:13" s="8" customFormat="1" ht="12.75">
      <c r="A12" s="4" t="s">
        <v>45</v>
      </c>
      <c r="B12" s="12">
        <v>20504</v>
      </c>
      <c r="C12" s="20">
        <v>11441</v>
      </c>
      <c r="D12" s="3">
        <v>9063</v>
      </c>
      <c r="E12" s="3">
        <v>4531</v>
      </c>
      <c r="F12" s="26" t="s">
        <v>54</v>
      </c>
      <c r="G12" s="15"/>
      <c r="H12" s="15"/>
      <c r="I12" s="15"/>
      <c r="J12" s="15"/>
      <c r="K12" s="15"/>
      <c r="L12" s="15"/>
      <c r="M12" s="15"/>
    </row>
    <row r="13" spans="1:13" s="8" customFormat="1" ht="15" customHeight="1">
      <c r="A13" s="4" t="s">
        <v>20</v>
      </c>
      <c r="B13" s="12">
        <v>9244.96</v>
      </c>
      <c r="C13" s="20">
        <v>5500</v>
      </c>
      <c r="D13" s="3">
        <v>3744.96</v>
      </c>
      <c r="E13" s="3">
        <v>1872.96</v>
      </c>
      <c r="F13" s="26" t="s">
        <v>54</v>
      </c>
      <c r="G13" s="15"/>
      <c r="H13" s="15"/>
      <c r="I13" s="15"/>
      <c r="J13" s="15"/>
      <c r="K13" s="15"/>
      <c r="L13" s="15"/>
      <c r="M13" s="15"/>
    </row>
    <row r="14" spans="1:6" ht="15" customHeight="1">
      <c r="A14" s="4" t="s">
        <v>21</v>
      </c>
      <c r="B14" s="12">
        <v>7766</v>
      </c>
      <c r="C14" s="20">
        <v>5883</v>
      </c>
      <c r="D14" s="3">
        <v>1883</v>
      </c>
      <c r="E14" s="3">
        <v>942</v>
      </c>
      <c r="F14" s="26" t="s">
        <v>54</v>
      </c>
    </row>
    <row r="15" spans="1:13" s="8" customFormat="1" ht="12.75">
      <c r="A15" s="4" t="s">
        <v>22</v>
      </c>
      <c r="B15" s="12">
        <v>2680.56</v>
      </c>
      <c r="C15" s="20">
        <v>1662</v>
      </c>
      <c r="D15" s="3">
        <v>1018.56</v>
      </c>
      <c r="E15" s="3">
        <v>509.56</v>
      </c>
      <c r="F15" s="26" t="s">
        <v>54</v>
      </c>
      <c r="G15" s="15"/>
      <c r="H15" s="15"/>
      <c r="I15" s="15"/>
      <c r="J15" s="15"/>
      <c r="K15" s="15"/>
      <c r="L15" s="15"/>
      <c r="M15" s="15"/>
    </row>
    <row r="16" spans="1:13" s="8" customFormat="1" ht="12.75">
      <c r="A16" s="4" t="s">
        <v>23</v>
      </c>
      <c r="B16" s="12">
        <v>7533</v>
      </c>
      <c r="C16" s="20">
        <v>4823</v>
      </c>
      <c r="D16" s="3">
        <v>2710</v>
      </c>
      <c r="E16" s="3">
        <v>1356</v>
      </c>
      <c r="F16" s="26" t="s">
        <v>54</v>
      </c>
      <c r="G16" s="15"/>
      <c r="H16" s="15"/>
      <c r="I16" s="15"/>
      <c r="J16" s="15"/>
      <c r="K16" s="15"/>
      <c r="L16" s="15"/>
      <c r="M16" s="15"/>
    </row>
    <row r="17" spans="1:6" ht="12.75">
      <c r="A17" s="4" t="s">
        <v>24</v>
      </c>
      <c r="B17" s="12">
        <v>3263.64</v>
      </c>
      <c r="C17" s="20">
        <v>1959</v>
      </c>
      <c r="D17" s="3">
        <v>1304.64</v>
      </c>
      <c r="E17" s="3">
        <v>652.64</v>
      </c>
      <c r="F17" s="26" t="s">
        <v>54</v>
      </c>
    </row>
    <row r="18" spans="1:6" ht="12.75">
      <c r="A18" s="4" t="s">
        <v>46</v>
      </c>
      <c r="B18" s="12">
        <v>34620</v>
      </c>
      <c r="C18" s="20">
        <v>25500</v>
      </c>
      <c r="D18" s="3">
        <v>9120</v>
      </c>
      <c r="E18" s="3">
        <v>4561</v>
      </c>
      <c r="F18" s="26" t="s">
        <v>54</v>
      </c>
    </row>
    <row r="19" spans="1:6" ht="12.75">
      <c r="A19" s="4" t="s">
        <v>25</v>
      </c>
      <c r="B19" s="12">
        <v>2088.64</v>
      </c>
      <c r="C19" s="20">
        <v>1360</v>
      </c>
      <c r="D19" s="3">
        <v>728.64</v>
      </c>
      <c r="E19" s="3">
        <v>364.64</v>
      </c>
      <c r="F19" s="26" t="s">
        <v>54</v>
      </c>
    </row>
    <row r="20" spans="1:6" ht="12.75">
      <c r="A20" s="4" t="s">
        <v>26</v>
      </c>
      <c r="B20" s="12">
        <v>10021</v>
      </c>
      <c r="C20" s="20">
        <v>5406</v>
      </c>
      <c r="D20" s="3">
        <v>4615</v>
      </c>
      <c r="E20" s="3">
        <v>2308</v>
      </c>
      <c r="F20" s="26" t="s">
        <v>54</v>
      </c>
    </row>
    <row r="21" spans="1:6" ht="12.75">
      <c r="A21" s="4" t="s">
        <v>27</v>
      </c>
      <c r="B21" s="12">
        <v>3215.64</v>
      </c>
      <c r="C21" s="20">
        <v>1935</v>
      </c>
      <c r="D21" s="3">
        <v>1280.64</v>
      </c>
      <c r="E21" s="3">
        <v>640.64</v>
      </c>
      <c r="F21" s="26" t="s">
        <v>54</v>
      </c>
    </row>
    <row r="22" spans="1:6" ht="12.75">
      <c r="A22" s="4" t="s">
        <v>28</v>
      </c>
      <c r="B22" s="12">
        <v>1267.36</v>
      </c>
      <c r="C22" s="20">
        <v>940</v>
      </c>
      <c r="D22" s="3">
        <v>327.36</v>
      </c>
      <c r="E22" s="3">
        <v>164.36</v>
      </c>
      <c r="F22" s="26" t="s">
        <v>54</v>
      </c>
    </row>
    <row r="23" spans="1:6" ht="12.75">
      <c r="A23" s="4" t="s">
        <v>29</v>
      </c>
      <c r="B23" s="12">
        <v>2260.12</v>
      </c>
      <c r="C23" s="20">
        <v>1447</v>
      </c>
      <c r="D23" s="3">
        <v>813.12</v>
      </c>
      <c r="E23" s="3">
        <v>407.12</v>
      </c>
      <c r="F23" s="26" t="s">
        <v>54</v>
      </c>
    </row>
    <row r="24" spans="1:6" ht="12.75">
      <c r="A24" s="4" t="s">
        <v>30</v>
      </c>
      <c r="B24" s="12">
        <v>15063.4</v>
      </c>
      <c r="C24" s="20">
        <v>8665</v>
      </c>
      <c r="D24" s="3">
        <v>6398.4</v>
      </c>
      <c r="E24" s="3">
        <v>3199.4</v>
      </c>
      <c r="F24" s="26" t="s">
        <v>54</v>
      </c>
    </row>
    <row r="25" spans="1:6" ht="12.75">
      <c r="A25" s="4" t="s">
        <v>31</v>
      </c>
      <c r="B25" s="12">
        <v>13646.32</v>
      </c>
      <c r="C25" s="20">
        <v>7942</v>
      </c>
      <c r="D25" s="3">
        <v>5704.32</v>
      </c>
      <c r="E25" s="3">
        <v>2852.32</v>
      </c>
      <c r="F25" s="26" t="s">
        <v>54</v>
      </c>
    </row>
    <row r="26" spans="1:6" ht="12.75">
      <c r="A26" s="4" t="s">
        <v>47</v>
      </c>
      <c r="B26" s="12">
        <v>4742</v>
      </c>
      <c r="C26" s="20">
        <v>0</v>
      </c>
      <c r="D26" s="3">
        <v>4742</v>
      </c>
      <c r="E26" s="3">
        <v>4742</v>
      </c>
      <c r="F26" s="26" t="s">
        <v>6</v>
      </c>
    </row>
    <row r="27" spans="1:6" ht="12.75">
      <c r="A27" s="4" t="s">
        <v>48</v>
      </c>
      <c r="B27" s="12">
        <v>2450</v>
      </c>
      <c r="C27" s="20">
        <v>980</v>
      </c>
      <c r="D27" s="3">
        <v>1411.2</v>
      </c>
      <c r="E27" s="3">
        <v>1411.2</v>
      </c>
      <c r="F27" s="26" t="s">
        <v>6</v>
      </c>
    </row>
    <row r="28" spans="1:6" ht="12.75">
      <c r="A28" s="4" t="s">
        <v>49</v>
      </c>
      <c r="B28" s="12">
        <v>10777</v>
      </c>
      <c r="C28" s="20">
        <v>0</v>
      </c>
      <c r="D28" s="3">
        <v>10777</v>
      </c>
      <c r="E28" s="3">
        <v>10777</v>
      </c>
      <c r="F28" s="26" t="s">
        <v>6</v>
      </c>
    </row>
    <row r="29" spans="1:6" ht="12.75">
      <c r="A29" s="4" t="s">
        <v>9</v>
      </c>
      <c r="B29" s="12">
        <v>2889</v>
      </c>
      <c r="C29" s="20">
        <v>2600</v>
      </c>
      <c r="D29" s="20">
        <v>289</v>
      </c>
      <c r="E29" s="20">
        <v>289</v>
      </c>
      <c r="F29" s="26" t="s">
        <v>51</v>
      </c>
    </row>
    <row r="30" spans="1:6" ht="12.75">
      <c r="A30" s="4" t="s">
        <v>10</v>
      </c>
      <c r="B30" s="12">
        <v>879</v>
      </c>
      <c r="C30" s="20">
        <v>791</v>
      </c>
      <c r="D30" s="20">
        <v>88</v>
      </c>
      <c r="E30" s="20">
        <v>88</v>
      </c>
      <c r="F30" s="26" t="s">
        <v>51</v>
      </c>
    </row>
    <row r="31" spans="1:6" ht="12.75">
      <c r="A31" s="4" t="s">
        <v>32</v>
      </c>
      <c r="B31" s="12">
        <v>6500</v>
      </c>
      <c r="C31" s="20">
        <v>5850</v>
      </c>
      <c r="D31" s="20">
        <v>650</v>
      </c>
      <c r="E31" s="20">
        <v>650</v>
      </c>
      <c r="F31" s="26" t="s">
        <v>51</v>
      </c>
    </row>
    <row r="32" spans="1:6" ht="12.75">
      <c r="A32" s="4" t="s">
        <v>11</v>
      </c>
      <c r="B32" s="12">
        <v>1900</v>
      </c>
      <c r="C32" s="20">
        <v>1710</v>
      </c>
      <c r="D32" s="20">
        <v>190</v>
      </c>
      <c r="E32" s="20">
        <v>190</v>
      </c>
      <c r="F32" s="26" t="s">
        <v>51</v>
      </c>
    </row>
    <row r="33" spans="1:6" ht="12.75">
      <c r="A33" s="4" t="s">
        <v>14</v>
      </c>
      <c r="B33" s="12">
        <v>800</v>
      </c>
      <c r="C33" s="20">
        <v>720</v>
      </c>
      <c r="D33" s="20">
        <v>80</v>
      </c>
      <c r="E33" s="20">
        <v>80</v>
      </c>
      <c r="F33" s="26" t="s">
        <v>51</v>
      </c>
    </row>
    <row r="34" spans="1:6" ht="12.75">
      <c r="A34" s="4" t="s">
        <v>15</v>
      </c>
      <c r="B34" s="12">
        <v>3350</v>
      </c>
      <c r="C34" s="20">
        <v>3014</v>
      </c>
      <c r="D34" s="3">
        <v>336</v>
      </c>
      <c r="E34" s="3">
        <v>336</v>
      </c>
      <c r="F34" s="26" t="s">
        <v>51</v>
      </c>
    </row>
    <row r="35" spans="1:6" ht="12.75">
      <c r="A35" s="4" t="s">
        <v>12</v>
      </c>
      <c r="B35" s="12">
        <v>637</v>
      </c>
      <c r="C35" s="20">
        <v>572</v>
      </c>
      <c r="D35" s="20">
        <v>65</v>
      </c>
      <c r="E35" s="20">
        <v>65</v>
      </c>
      <c r="F35" s="26" t="s">
        <v>51</v>
      </c>
    </row>
    <row r="36" spans="1:6" ht="12.75">
      <c r="A36" s="4" t="s">
        <v>13</v>
      </c>
      <c r="B36" s="12">
        <v>1538</v>
      </c>
      <c r="C36" s="20">
        <v>1384</v>
      </c>
      <c r="D36" s="20">
        <v>154</v>
      </c>
      <c r="E36" s="20">
        <v>154</v>
      </c>
      <c r="F36" s="26" t="s">
        <v>51</v>
      </c>
    </row>
    <row r="37" spans="1:6" ht="12.75">
      <c r="A37" s="4" t="s">
        <v>34</v>
      </c>
      <c r="B37" s="12">
        <v>53</v>
      </c>
      <c r="C37" s="20">
        <v>0</v>
      </c>
      <c r="D37" s="20">
        <v>53</v>
      </c>
      <c r="E37" s="20">
        <v>53</v>
      </c>
      <c r="F37" s="26" t="s">
        <v>6</v>
      </c>
    </row>
    <row r="38" spans="1:6" ht="12.75">
      <c r="A38" s="18" t="s">
        <v>35</v>
      </c>
      <c r="B38" s="24">
        <v>250</v>
      </c>
      <c r="C38" s="22">
        <v>0</v>
      </c>
      <c r="D38" s="22">
        <v>250</v>
      </c>
      <c r="E38" s="22">
        <v>250</v>
      </c>
      <c r="F38" s="31" t="s">
        <v>6</v>
      </c>
    </row>
    <row r="39" spans="1:6" ht="12.75">
      <c r="A39" s="4" t="s">
        <v>36</v>
      </c>
      <c r="B39" s="12">
        <v>100</v>
      </c>
      <c r="C39" s="20">
        <v>0</v>
      </c>
      <c r="D39" s="20">
        <v>100</v>
      </c>
      <c r="E39" s="20">
        <v>100</v>
      </c>
      <c r="F39" s="26" t="s">
        <v>6</v>
      </c>
    </row>
    <row r="40" spans="1:6" ht="12.75">
      <c r="A40" s="4" t="s">
        <v>37</v>
      </c>
      <c r="B40" s="12">
        <v>206</v>
      </c>
      <c r="C40" s="20">
        <v>0</v>
      </c>
      <c r="D40" s="20">
        <v>206</v>
      </c>
      <c r="E40" s="20">
        <v>206</v>
      </c>
      <c r="F40" s="26" t="s">
        <v>6</v>
      </c>
    </row>
    <row r="41" spans="1:6" ht="12.75">
      <c r="A41" s="4" t="s">
        <v>38</v>
      </c>
      <c r="B41" s="12">
        <v>768</v>
      </c>
      <c r="C41" s="20">
        <v>0</v>
      </c>
      <c r="D41" s="20">
        <v>768</v>
      </c>
      <c r="E41" s="20">
        <v>768</v>
      </c>
      <c r="F41" s="26" t="s">
        <v>6</v>
      </c>
    </row>
    <row r="42" spans="1:6" ht="12.75">
      <c r="A42" s="4" t="s">
        <v>39</v>
      </c>
      <c r="B42" s="12">
        <v>308</v>
      </c>
      <c r="C42" s="20">
        <v>0</v>
      </c>
      <c r="D42" s="20">
        <v>308</v>
      </c>
      <c r="E42" s="20">
        <v>308</v>
      </c>
      <c r="F42" s="26" t="s">
        <v>6</v>
      </c>
    </row>
    <row r="43" spans="1:6" ht="12.75">
      <c r="A43" s="4" t="s">
        <v>52</v>
      </c>
      <c r="B43" s="12">
        <v>625</v>
      </c>
      <c r="C43" s="20">
        <v>0</v>
      </c>
      <c r="D43" s="20">
        <v>625</v>
      </c>
      <c r="E43" s="20">
        <v>625</v>
      </c>
      <c r="F43" s="26" t="s">
        <v>6</v>
      </c>
    </row>
    <row r="44" spans="1:6" ht="12.75">
      <c r="A44" s="4" t="s">
        <v>40</v>
      </c>
      <c r="B44" s="12">
        <v>362</v>
      </c>
      <c r="C44" s="20">
        <v>0</v>
      </c>
      <c r="D44" s="20">
        <v>362</v>
      </c>
      <c r="E44" s="20">
        <v>362</v>
      </c>
      <c r="F44" s="26" t="s">
        <v>6</v>
      </c>
    </row>
    <row r="45" spans="1:6" ht="12.75">
      <c r="A45" s="4" t="s">
        <v>53</v>
      </c>
      <c r="B45" s="12" t="s">
        <v>108</v>
      </c>
      <c r="C45" s="20">
        <v>0</v>
      </c>
      <c r="D45" s="20">
        <v>260</v>
      </c>
      <c r="E45" s="20">
        <v>260</v>
      </c>
      <c r="F45" s="26" t="s">
        <v>6</v>
      </c>
    </row>
    <row r="46" spans="1:6" ht="9" customHeight="1">
      <c r="A46" s="4"/>
      <c r="B46" s="12"/>
      <c r="C46" s="20"/>
      <c r="D46" s="20"/>
      <c r="E46" s="20"/>
      <c r="F46" s="26"/>
    </row>
    <row r="47" spans="1:6" ht="25.5">
      <c r="A47" s="17" t="s">
        <v>50</v>
      </c>
      <c r="B47" s="11">
        <v>89973</v>
      </c>
      <c r="C47" s="11">
        <v>0</v>
      </c>
      <c r="D47" s="11">
        <v>99284</v>
      </c>
      <c r="E47" s="11">
        <f>+D47</f>
        <v>99284</v>
      </c>
      <c r="F47" s="25" t="s">
        <v>6</v>
      </c>
    </row>
    <row r="48" spans="1:6" ht="21" customHeight="1">
      <c r="A48" s="30" t="s">
        <v>56</v>
      </c>
      <c r="B48" s="10">
        <f>SUM(B5:B47)+7000</f>
        <v>332797</v>
      </c>
      <c r="C48" s="10">
        <f>SUM(C5:C47)</f>
        <v>144188</v>
      </c>
      <c r="D48" s="10">
        <f>SUM(D5:D47)+7000</f>
        <v>198121.2</v>
      </c>
      <c r="E48" s="10">
        <f>SUM(E5:E47)+7000</f>
        <v>163068.2</v>
      </c>
      <c r="F48" s="19"/>
    </row>
    <row r="49" spans="1:6" ht="12.75">
      <c r="A49" s="17" t="s">
        <v>57</v>
      </c>
      <c r="B49" s="11"/>
      <c r="C49" s="11"/>
      <c r="D49" s="11"/>
      <c r="E49" s="11"/>
      <c r="F49" s="25"/>
    </row>
    <row r="50" spans="1:6" ht="42.75" customHeight="1">
      <c r="A50" s="29" t="s">
        <v>105</v>
      </c>
      <c r="B50" s="11">
        <f>144450+13071</f>
        <v>157521</v>
      </c>
      <c r="C50" s="11" t="s">
        <v>41</v>
      </c>
      <c r="D50" s="11">
        <f>+B50</f>
        <v>157521</v>
      </c>
      <c r="E50" s="11">
        <f>+B50</f>
        <v>157521</v>
      </c>
      <c r="F50" s="25"/>
    </row>
    <row r="51" spans="1:6" ht="12.75">
      <c r="A51" s="4" t="s">
        <v>60</v>
      </c>
      <c r="B51" s="11" t="s">
        <v>33</v>
      </c>
      <c r="C51" s="11" t="s">
        <v>41</v>
      </c>
      <c r="D51" s="11" t="s">
        <v>33</v>
      </c>
      <c r="E51" s="11" t="s">
        <v>33</v>
      </c>
      <c r="F51" s="26"/>
    </row>
    <row r="52" spans="1:6" ht="12.75">
      <c r="A52" s="4" t="s">
        <v>61</v>
      </c>
      <c r="B52" s="11" t="s">
        <v>33</v>
      </c>
      <c r="C52" s="11" t="s">
        <v>41</v>
      </c>
      <c r="D52" s="11" t="s">
        <v>33</v>
      </c>
      <c r="E52" s="11" t="s">
        <v>33</v>
      </c>
      <c r="F52" s="26"/>
    </row>
    <row r="53" spans="1:6" ht="12.75">
      <c r="A53" s="4" t="s">
        <v>62</v>
      </c>
      <c r="B53" s="11" t="s">
        <v>33</v>
      </c>
      <c r="C53" s="11" t="s">
        <v>41</v>
      </c>
      <c r="D53" s="11" t="s">
        <v>33</v>
      </c>
      <c r="E53" s="11" t="s">
        <v>33</v>
      </c>
      <c r="F53" s="26"/>
    </row>
    <row r="54" spans="1:6" ht="12.75">
      <c r="A54" s="4" t="s">
        <v>63</v>
      </c>
      <c r="B54" s="11" t="s">
        <v>33</v>
      </c>
      <c r="C54" s="11" t="s">
        <v>41</v>
      </c>
      <c r="D54" s="11" t="s">
        <v>33</v>
      </c>
      <c r="E54" s="11" t="s">
        <v>33</v>
      </c>
      <c r="F54" s="26"/>
    </row>
    <row r="55" spans="1:6" ht="12.75">
      <c r="A55" s="4" t="s">
        <v>64</v>
      </c>
      <c r="B55" s="11" t="s">
        <v>33</v>
      </c>
      <c r="C55" s="11" t="s">
        <v>41</v>
      </c>
      <c r="D55" s="11" t="s">
        <v>33</v>
      </c>
      <c r="E55" s="11" t="s">
        <v>33</v>
      </c>
      <c r="F55" s="26"/>
    </row>
    <row r="56" spans="1:6" ht="12.75">
      <c r="A56" s="4" t="s">
        <v>65</v>
      </c>
      <c r="B56" s="11" t="s">
        <v>33</v>
      </c>
      <c r="C56" s="11" t="s">
        <v>41</v>
      </c>
      <c r="D56" s="11" t="s">
        <v>33</v>
      </c>
      <c r="E56" s="11" t="s">
        <v>33</v>
      </c>
      <c r="F56" s="26"/>
    </row>
    <row r="57" spans="1:6" ht="12.75">
      <c r="A57" s="4" t="s">
        <v>66</v>
      </c>
      <c r="B57" s="11" t="s">
        <v>33</v>
      </c>
      <c r="C57" s="11" t="s">
        <v>41</v>
      </c>
      <c r="D57" s="11" t="s">
        <v>33</v>
      </c>
      <c r="E57" s="11" t="s">
        <v>33</v>
      </c>
      <c r="F57" s="26"/>
    </row>
    <row r="58" spans="1:6" ht="12.75">
      <c r="A58" s="4" t="s">
        <v>67</v>
      </c>
      <c r="B58" s="11" t="s">
        <v>33</v>
      </c>
      <c r="C58" s="11" t="s">
        <v>41</v>
      </c>
      <c r="D58" s="11" t="s">
        <v>33</v>
      </c>
      <c r="E58" s="11" t="s">
        <v>33</v>
      </c>
      <c r="F58" s="26"/>
    </row>
    <row r="59" spans="1:6" ht="12.75">
      <c r="A59" s="4" t="s">
        <v>68</v>
      </c>
      <c r="B59" s="11" t="s">
        <v>33</v>
      </c>
      <c r="C59" s="11" t="s">
        <v>41</v>
      </c>
      <c r="D59" s="11" t="s">
        <v>33</v>
      </c>
      <c r="E59" s="11" t="s">
        <v>33</v>
      </c>
      <c r="F59" s="26"/>
    </row>
    <row r="60" spans="1:6" ht="12.75">
      <c r="A60" s="4" t="s">
        <v>69</v>
      </c>
      <c r="B60" s="11" t="s">
        <v>33</v>
      </c>
      <c r="C60" s="11" t="s">
        <v>41</v>
      </c>
      <c r="D60" s="11" t="s">
        <v>33</v>
      </c>
      <c r="E60" s="11" t="s">
        <v>33</v>
      </c>
      <c r="F60" s="26"/>
    </row>
    <row r="61" spans="1:6" ht="12.75">
      <c r="A61" s="4" t="s">
        <v>102</v>
      </c>
      <c r="B61" s="11" t="s">
        <v>33</v>
      </c>
      <c r="C61" s="11" t="s">
        <v>41</v>
      </c>
      <c r="D61" s="11" t="s">
        <v>33</v>
      </c>
      <c r="E61" s="11" t="s">
        <v>33</v>
      </c>
      <c r="F61" s="26"/>
    </row>
    <row r="62" spans="1:6" ht="12.75">
      <c r="A62" s="4" t="s">
        <v>70</v>
      </c>
      <c r="B62" s="11" t="s">
        <v>33</v>
      </c>
      <c r="C62" s="11" t="s">
        <v>41</v>
      </c>
      <c r="D62" s="11" t="s">
        <v>33</v>
      </c>
      <c r="E62" s="11" t="s">
        <v>33</v>
      </c>
      <c r="F62" s="26"/>
    </row>
    <row r="63" spans="1:6" ht="12.75">
      <c r="A63" s="4" t="s">
        <v>71</v>
      </c>
      <c r="B63" s="11" t="s">
        <v>33</v>
      </c>
      <c r="C63" s="11" t="s">
        <v>41</v>
      </c>
      <c r="D63" s="11" t="s">
        <v>33</v>
      </c>
      <c r="E63" s="11" t="s">
        <v>33</v>
      </c>
      <c r="F63" s="26"/>
    </row>
    <row r="64" spans="1:6" ht="12.75">
      <c r="A64" s="4" t="s">
        <v>72</v>
      </c>
      <c r="B64" s="11" t="s">
        <v>33</v>
      </c>
      <c r="C64" s="11" t="s">
        <v>41</v>
      </c>
      <c r="D64" s="11" t="s">
        <v>33</v>
      </c>
      <c r="E64" s="11" t="s">
        <v>33</v>
      </c>
      <c r="F64" s="26"/>
    </row>
    <row r="65" spans="1:6" ht="12.75">
      <c r="A65" s="4" t="s">
        <v>73</v>
      </c>
      <c r="B65" s="11" t="s">
        <v>33</v>
      </c>
      <c r="C65" s="11" t="s">
        <v>41</v>
      </c>
      <c r="D65" s="11" t="s">
        <v>33</v>
      </c>
      <c r="E65" s="11" t="s">
        <v>33</v>
      </c>
      <c r="F65" s="26"/>
    </row>
    <row r="66" spans="1:6" ht="12.75">
      <c r="A66" s="4" t="s">
        <v>74</v>
      </c>
      <c r="B66" s="11" t="s">
        <v>33</v>
      </c>
      <c r="C66" s="11" t="s">
        <v>41</v>
      </c>
      <c r="D66" s="11" t="s">
        <v>33</v>
      </c>
      <c r="E66" s="11" t="s">
        <v>33</v>
      </c>
      <c r="F66" s="26"/>
    </row>
    <row r="67" spans="1:6" ht="12.75">
      <c r="A67" s="4" t="s">
        <v>75</v>
      </c>
      <c r="B67" s="11" t="s">
        <v>33</v>
      </c>
      <c r="C67" s="11" t="s">
        <v>41</v>
      </c>
      <c r="D67" s="11" t="s">
        <v>33</v>
      </c>
      <c r="E67" s="11" t="s">
        <v>33</v>
      </c>
      <c r="F67" s="26"/>
    </row>
    <row r="68" spans="1:6" ht="12.75">
      <c r="A68" s="4" t="s">
        <v>76</v>
      </c>
      <c r="B68" s="11" t="s">
        <v>33</v>
      </c>
      <c r="C68" s="11" t="s">
        <v>41</v>
      </c>
      <c r="D68" s="11" t="s">
        <v>33</v>
      </c>
      <c r="E68" s="11" t="s">
        <v>33</v>
      </c>
      <c r="F68" s="26"/>
    </row>
    <row r="69" spans="1:6" ht="12.75">
      <c r="A69" s="4" t="s">
        <v>77</v>
      </c>
      <c r="B69" s="11" t="s">
        <v>33</v>
      </c>
      <c r="C69" s="11" t="s">
        <v>41</v>
      </c>
      <c r="D69" s="11" t="s">
        <v>33</v>
      </c>
      <c r="E69" s="11" t="s">
        <v>33</v>
      </c>
      <c r="F69" s="26"/>
    </row>
    <row r="70" spans="1:6" ht="12.75">
      <c r="A70" s="18" t="s">
        <v>78</v>
      </c>
      <c r="B70" s="16" t="s">
        <v>33</v>
      </c>
      <c r="C70" s="16" t="s">
        <v>41</v>
      </c>
      <c r="D70" s="16" t="s">
        <v>33</v>
      </c>
      <c r="E70" s="16" t="s">
        <v>33</v>
      </c>
      <c r="F70" s="31"/>
    </row>
    <row r="71" spans="1:6" ht="12.75">
      <c r="A71" s="4" t="s">
        <v>79</v>
      </c>
      <c r="B71" s="11" t="s">
        <v>33</v>
      </c>
      <c r="C71" s="11" t="s">
        <v>41</v>
      </c>
      <c r="D71" s="11" t="s">
        <v>33</v>
      </c>
      <c r="E71" s="11" t="s">
        <v>33</v>
      </c>
      <c r="F71" s="26"/>
    </row>
    <row r="72" spans="1:6" ht="12.75">
      <c r="A72" s="4" t="s">
        <v>80</v>
      </c>
      <c r="B72" s="11" t="s">
        <v>33</v>
      </c>
      <c r="C72" s="11" t="s">
        <v>41</v>
      </c>
      <c r="D72" s="11" t="s">
        <v>33</v>
      </c>
      <c r="E72" s="11" t="s">
        <v>33</v>
      </c>
      <c r="F72" s="26"/>
    </row>
    <row r="73" spans="1:6" ht="12.75">
      <c r="A73" s="4" t="s">
        <v>81</v>
      </c>
      <c r="B73" s="11" t="s">
        <v>33</v>
      </c>
      <c r="C73" s="11" t="s">
        <v>41</v>
      </c>
      <c r="D73" s="11" t="s">
        <v>33</v>
      </c>
      <c r="E73" s="11" t="s">
        <v>33</v>
      </c>
      <c r="F73" s="26"/>
    </row>
    <row r="74" spans="1:6" ht="12.75">
      <c r="A74" s="4" t="s">
        <v>82</v>
      </c>
      <c r="B74" s="11" t="s">
        <v>33</v>
      </c>
      <c r="C74" s="11" t="s">
        <v>41</v>
      </c>
      <c r="D74" s="11" t="s">
        <v>33</v>
      </c>
      <c r="E74" s="11" t="s">
        <v>33</v>
      </c>
      <c r="F74" s="26"/>
    </row>
    <row r="75" spans="1:6" ht="12.75">
      <c r="A75" s="4" t="s">
        <v>83</v>
      </c>
      <c r="B75" s="11" t="s">
        <v>33</v>
      </c>
      <c r="C75" s="11" t="s">
        <v>41</v>
      </c>
      <c r="D75" s="11" t="s">
        <v>33</v>
      </c>
      <c r="E75" s="11" t="s">
        <v>33</v>
      </c>
      <c r="F75" s="26"/>
    </row>
    <row r="76" spans="1:6" ht="12.75">
      <c r="A76" s="4" t="s">
        <v>84</v>
      </c>
      <c r="B76" s="11" t="s">
        <v>33</v>
      </c>
      <c r="C76" s="11" t="s">
        <v>41</v>
      </c>
      <c r="D76" s="11" t="s">
        <v>33</v>
      </c>
      <c r="E76" s="11" t="s">
        <v>33</v>
      </c>
      <c r="F76" s="26"/>
    </row>
    <row r="77" spans="1:6" ht="12.75">
      <c r="A77" s="4" t="s">
        <v>85</v>
      </c>
      <c r="B77" s="11" t="s">
        <v>33</v>
      </c>
      <c r="C77" s="11" t="s">
        <v>41</v>
      </c>
      <c r="D77" s="11" t="s">
        <v>33</v>
      </c>
      <c r="E77" s="11" t="s">
        <v>33</v>
      </c>
      <c r="F77" s="26"/>
    </row>
    <row r="78" spans="1:6" ht="12.75">
      <c r="A78" s="4" t="s">
        <v>88</v>
      </c>
      <c r="B78" s="11" t="s">
        <v>33</v>
      </c>
      <c r="C78" s="11" t="s">
        <v>41</v>
      </c>
      <c r="D78" s="11" t="s">
        <v>33</v>
      </c>
      <c r="E78" s="11" t="s">
        <v>33</v>
      </c>
      <c r="F78" s="26"/>
    </row>
    <row r="79" spans="1:6" ht="12.75">
      <c r="A79" s="4" t="s">
        <v>103</v>
      </c>
      <c r="B79" s="11" t="s">
        <v>33</v>
      </c>
      <c r="C79" s="11" t="s">
        <v>41</v>
      </c>
      <c r="D79" s="11" t="s">
        <v>33</v>
      </c>
      <c r="E79" s="11" t="s">
        <v>33</v>
      </c>
      <c r="F79" s="26"/>
    </row>
    <row r="80" spans="1:6" ht="17.25" customHeight="1">
      <c r="A80" s="27" t="s">
        <v>101</v>
      </c>
      <c r="B80" s="10">
        <f>SUM(B50:B79)</f>
        <v>157521</v>
      </c>
      <c r="C80" s="10">
        <f>SUM(C50:C79)</f>
        <v>0</v>
      </c>
      <c r="D80" s="10">
        <f>SUM(D50:D79)</f>
        <v>157521</v>
      </c>
      <c r="E80" s="10">
        <f>SUM(E50:E79)</f>
        <v>157521</v>
      </c>
      <c r="F80" s="19"/>
    </row>
    <row r="81" spans="1:6" ht="18" customHeight="1">
      <c r="A81" s="28" t="s">
        <v>96</v>
      </c>
      <c r="B81" s="11">
        <v>19900</v>
      </c>
      <c r="C81" s="11" t="s">
        <v>41</v>
      </c>
      <c r="D81" s="11">
        <v>19900</v>
      </c>
      <c r="E81" s="11">
        <v>19900</v>
      </c>
      <c r="F81" s="25"/>
    </row>
    <row r="82" spans="1:6" ht="12.75">
      <c r="A82" s="4" t="s">
        <v>61</v>
      </c>
      <c r="B82" s="11" t="s">
        <v>33</v>
      </c>
      <c r="C82" s="11" t="s">
        <v>41</v>
      </c>
      <c r="D82" s="11" t="s">
        <v>33</v>
      </c>
      <c r="E82" s="11" t="s">
        <v>33</v>
      </c>
      <c r="F82" s="26"/>
    </row>
    <row r="83" spans="1:6" ht="12.75">
      <c r="A83" s="4" t="s">
        <v>106</v>
      </c>
      <c r="B83" s="11" t="s">
        <v>33</v>
      </c>
      <c r="C83" s="11" t="s">
        <v>41</v>
      </c>
      <c r="D83" s="11" t="s">
        <v>33</v>
      </c>
      <c r="E83" s="11" t="s">
        <v>33</v>
      </c>
      <c r="F83" s="26"/>
    </row>
    <row r="84" spans="1:6" ht="12.75">
      <c r="A84" s="4" t="s">
        <v>89</v>
      </c>
      <c r="B84" s="11" t="s">
        <v>33</v>
      </c>
      <c r="C84" s="11" t="s">
        <v>41</v>
      </c>
      <c r="D84" s="11" t="s">
        <v>33</v>
      </c>
      <c r="E84" s="11" t="s">
        <v>33</v>
      </c>
      <c r="F84" s="26"/>
    </row>
    <row r="85" spans="1:6" ht="12.75">
      <c r="A85" s="4" t="s">
        <v>90</v>
      </c>
      <c r="B85" s="11" t="s">
        <v>33</v>
      </c>
      <c r="C85" s="11" t="s">
        <v>41</v>
      </c>
      <c r="D85" s="11" t="s">
        <v>33</v>
      </c>
      <c r="E85" s="11" t="s">
        <v>33</v>
      </c>
      <c r="F85" s="26"/>
    </row>
    <row r="86" spans="1:6" ht="12.75">
      <c r="A86" s="4" t="s">
        <v>91</v>
      </c>
      <c r="B86" s="11" t="s">
        <v>33</v>
      </c>
      <c r="C86" s="11" t="s">
        <v>41</v>
      </c>
      <c r="D86" s="11" t="s">
        <v>33</v>
      </c>
      <c r="E86" s="11" t="s">
        <v>33</v>
      </c>
      <c r="F86" s="26"/>
    </row>
    <row r="87" spans="1:6" ht="21.75" customHeight="1">
      <c r="A87" s="27" t="s">
        <v>95</v>
      </c>
      <c r="B87" s="10">
        <f>SUM(B81:B86)</f>
        <v>19900</v>
      </c>
      <c r="C87" s="10">
        <f>SUM(C81:C86)</f>
        <v>0</v>
      </c>
      <c r="D87" s="10">
        <f>SUM(D81:D86)</f>
        <v>19900</v>
      </c>
      <c r="E87" s="10">
        <f>SUM(E81:E86)</f>
        <v>19900</v>
      </c>
      <c r="F87" s="19"/>
    </row>
    <row r="88" spans="1:6" ht="21.75" customHeight="1">
      <c r="A88" s="19" t="s">
        <v>107</v>
      </c>
      <c r="B88" s="6">
        <f>+B87+B80</f>
        <v>177421</v>
      </c>
      <c r="C88" s="6">
        <f>SUM(C49:C87)</f>
        <v>0</v>
      </c>
      <c r="D88" s="6">
        <f>+D87+D80</f>
        <v>177421</v>
      </c>
      <c r="E88" s="6">
        <f>+E87+E80</f>
        <v>177421</v>
      </c>
      <c r="F88" s="6"/>
    </row>
    <row r="89" spans="1:6" ht="21.75" customHeight="1">
      <c r="A89" s="2" t="s">
        <v>4</v>
      </c>
      <c r="B89" s="6">
        <v>5000</v>
      </c>
      <c r="C89" s="6">
        <v>0</v>
      </c>
      <c r="D89" s="6">
        <f>+B89+C89</f>
        <v>5000</v>
      </c>
      <c r="E89" s="6">
        <f>+D89</f>
        <v>5000</v>
      </c>
      <c r="F89" s="6"/>
    </row>
    <row r="90" spans="1:6" ht="21.75" customHeight="1">
      <c r="A90" s="5" t="s">
        <v>5</v>
      </c>
      <c r="B90" s="6">
        <f>+B89+B88+B48</f>
        <v>515218</v>
      </c>
      <c r="C90" s="6">
        <f>+C89+C88+C48</f>
        <v>144188</v>
      </c>
      <c r="D90" s="6">
        <f>+D89+D88+D48</f>
        <v>380542.2</v>
      </c>
      <c r="E90" s="6">
        <f>+E89+E88+E48</f>
        <v>345489.2</v>
      </c>
      <c r="F90" s="6"/>
    </row>
    <row r="91" spans="1:6" ht="12.75">
      <c r="A91" s="4"/>
      <c r="B91" s="11" t="s">
        <v>7</v>
      </c>
      <c r="C91" s="11"/>
      <c r="D91" s="11"/>
      <c r="E91" s="11"/>
      <c r="F91" s="25"/>
    </row>
    <row r="92" spans="1:6" ht="12.75" hidden="1">
      <c r="A92" s="17" t="s">
        <v>100</v>
      </c>
      <c r="B92" s="11">
        <v>66500</v>
      </c>
      <c r="C92" s="11"/>
      <c r="D92" s="11"/>
      <c r="E92" s="11"/>
      <c r="F92" s="25"/>
    </row>
    <row r="93" spans="1:6" ht="12.75" hidden="1">
      <c r="A93" s="4" t="s">
        <v>86</v>
      </c>
      <c r="B93" s="11" t="s">
        <v>33</v>
      </c>
      <c r="C93" s="11" t="s">
        <v>41</v>
      </c>
      <c r="D93" s="11" t="s">
        <v>33</v>
      </c>
      <c r="E93" s="11" t="s">
        <v>33</v>
      </c>
      <c r="F93" s="26"/>
    </row>
    <row r="94" spans="1:6" ht="12.75" hidden="1">
      <c r="A94" s="4" t="s">
        <v>87</v>
      </c>
      <c r="B94" s="11" t="s">
        <v>33</v>
      </c>
      <c r="C94" s="11" t="s">
        <v>41</v>
      </c>
      <c r="D94" s="11" t="s">
        <v>33</v>
      </c>
      <c r="E94" s="11" t="s">
        <v>33</v>
      </c>
      <c r="F94" s="26"/>
    </row>
    <row r="95" spans="1:6" ht="12.75" hidden="1">
      <c r="A95" s="4" t="s">
        <v>97</v>
      </c>
      <c r="B95" s="11" t="s">
        <v>33</v>
      </c>
      <c r="C95" s="11" t="s">
        <v>41</v>
      </c>
      <c r="D95" s="11" t="s">
        <v>33</v>
      </c>
      <c r="E95" s="11" t="s">
        <v>33</v>
      </c>
      <c r="F95" s="26"/>
    </row>
    <row r="96" spans="1:6" ht="12.75" hidden="1">
      <c r="A96" s="4" t="s">
        <v>98</v>
      </c>
      <c r="B96" s="11" t="s">
        <v>33</v>
      </c>
      <c r="C96" s="11" t="s">
        <v>41</v>
      </c>
      <c r="D96" s="11" t="s">
        <v>33</v>
      </c>
      <c r="E96" s="11" t="s">
        <v>33</v>
      </c>
      <c r="F96" s="26"/>
    </row>
    <row r="97" spans="1:6" ht="12.75" hidden="1">
      <c r="A97" s="4" t="s">
        <v>99</v>
      </c>
      <c r="B97" s="11" t="s">
        <v>33</v>
      </c>
      <c r="C97" s="11" t="s">
        <v>41</v>
      </c>
      <c r="D97" s="11" t="s">
        <v>33</v>
      </c>
      <c r="E97" s="11" t="s">
        <v>33</v>
      </c>
      <c r="F97" s="26"/>
    </row>
    <row r="98" ht="12.75" hidden="1"/>
    <row r="99" spans="1:6" ht="12.75" hidden="1">
      <c r="A99" s="4" t="s">
        <v>92</v>
      </c>
      <c r="B99" s="11" t="s">
        <v>33</v>
      </c>
      <c r="C99" s="11" t="s">
        <v>41</v>
      </c>
      <c r="D99" s="11" t="s">
        <v>33</v>
      </c>
      <c r="E99" s="11" t="s">
        <v>33</v>
      </c>
      <c r="F99" s="26"/>
    </row>
    <row r="100" spans="1:6" ht="12.75" hidden="1">
      <c r="A100" s="4" t="s">
        <v>93</v>
      </c>
      <c r="B100" s="11" t="s">
        <v>33</v>
      </c>
      <c r="C100" s="11" t="s">
        <v>41</v>
      </c>
      <c r="D100" s="11" t="s">
        <v>33</v>
      </c>
      <c r="E100" s="11" t="s">
        <v>33</v>
      </c>
      <c r="F100" s="26"/>
    </row>
    <row r="101" spans="1:6" ht="12.75" hidden="1">
      <c r="A101" s="18" t="s">
        <v>94</v>
      </c>
      <c r="B101" s="16" t="s">
        <v>33</v>
      </c>
      <c r="C101" s="16" t="s">
        <v>41</v>
      </c>
      <c r="D101" s="16" t="s">
        <v>33</v>
      </c>
      <c r="E101" s="16" t="s">
        <v>33</v>
      </c>
      <c r="F101" s="31"/>
    </row>
    <row r="102" spans="3:6" ht="12.75" hidden="1">
      <c r="C102" s="9"/>
      <c r="D102" s="9"/>
      <c r="E102" s="9"/>
      <c r="F102" s="9"/>
    </row>
    <row r="103" spans="3:6" ht="12.75">
      <c r="C103" s="9"/>
      <c r="D103" s="9"/>
      <c r="E103" s="9"/>
      <c r="F103" s="9"/>
    </row>
    <row r="104" spans="3:6" ht="12.75">
      <c r="C104" s="9"/>
      <c r="D104" s="9"/>
      <c r="E104" s="9"/>
      <c r="F104" s="9"/>
    </row>
    <row r="105" spans="3:6" ht="12.75">
      <c r="C105" s="9"/>
      <c r="D105" s="9"/>
      <c r="E105" s="9"/>
      <c r="F105" s="9"/>
    </row>
    <row r="106" spans="3:6" ht="12.75">
      <c r="C106" s="9"/>
      <c r="D106" s="9"/>
      <c r="E106" s="9"/>
      <c r="F106" s="9"/>
    </row>
    <row r="107" spans="3:6" ht="12.75">
      <c r="C107" s="9"/>
      <c r="D107" s="9"/>
      <c r="E107" s="9"/>
      <c r="F107" s="9"/>
    </row>
    <row r="108" spans="3:6" ht="12.75">
      <c r="C108" s="9"/>
      <c r="D108" s="9"/>
      <c r="E108" s="9"/>
      <c r="F108" s="9"/>
    </row>
    <row r="109" spans="3:6" ht="12.75">
      <c r="C109" s="9"/>
      <c r="D109" s="9"/>
      <c r="E109" s="9"/>
      <c r="F109" s="9"/>
    </row>
    <row r="110" spans="3:6" ht="12.75">
      <c r="C110" s="9"/>
      <c r="D110" s="9"/>
      <c r="E110" s="9"/>
      <c r="F110" s="9"/>
    </row>
    <row r="111" spans="3:6" ht="12.75">
      <c r="C111" s="9"/>
      <c r="D111" s="9"/>
      <c r="E111" s="9"/>
      <c r="F111" s="9"/>
    </row>
    <row r="112" spans="3:6" ht="12.75">
      <c r="C112" s="9"/>
      <c r="D112" s="9"/>
      <c r="E112" s="9"/>
      <c r="F112" s="9"/>
    </row>
    <row r="113" spans="3:6" ht="12.75">
      <c r="C113" s="9"/>
      <c r="D113" s="9"/>
      <c r="E113" s="9"/>
      <c r="F113" s="9"/>
    </row>
    <row r="114" spans="3:6" ht="12.75">
      <c r="C114" s="9"/>
      <c r="D114" s="9"/>
      <c r="E114" s="9"/>
      <c r="F114" s="9"/>
    </row>
    <row r="115" spans="3:6" ht="12.75">
      <c r="C115" s="9"/>
      <c r="D115" s="9"/>
      <c r="E115" s="9"/>
      <c r="F115" s="9"/>
    </row>
    <row r="116" spans="3:6" ht="12.75">
      <c r="C116" s="9"/>
      <c r="D116" s="9"/>
      <c r="E116" s="9"/>
      <c r="F116" s="9"/>
    </row>
    <row r="117" spans="3:6" ht="12.75">
      <c r="C117" s="9"/>
      <c r="D117" s="9"/>
      <c r="E117" s="9"/>
      <c r="F117" s="9"/>
    </row>
    <row r="118" spans="3:6" ht="12.75">
      <c r="C118" s="9"/>
      <c r="D118" s="9"/>
      <c r="E118" s="9"/>
      <c r="F118" s="9"/>
    </row>
    <row r="119" spans="3:6" ht="12.75">
      <c r="C119" s="9"/>
      <c r="D119" s="9"/>
      <c r="E119" s="9"/>
      <c r="F119" s="9"/>
    </row>
    <row r="120" spans="3:6" ht="12.75">
      <c r="C120" s="9"/>
      <c r="D120" s="9"/>
      <c r="E120" s="9"/>
      <c r="F120" s="9"/>
    </row>
    <row r="121" spans="3:6" ht="12.75">
      <c r="C121" s="9"/>
      <c r="D121" s="9"/>
      <c r="E121" s="9"/>
      <c r="F121" s="9"/>
    </row>
    <row r="122" spans="3:6" ht="12.75">
      <c r="C122" s="9"/>
      <c r="D122" s="9"/>
      <c r="E122" s="9"/>
      <c r="F122" s="9"/>
    </row>
    <row r="123" spans="3:6" ht="12.75">
      <c r="C123" s="9"/>
      <c r="D123" s="9"/>
      <c r="E123" s="9"/>
      <c r="F123" s="9"/>
    </row>
    <row r="124" spans="3:6" ht="12.75">
      <c r="C124" s="9"/>
      <c r="D124" s="9"/>
      <c r="E124" s="9"/>
      <c r="F124" s="9"/>
    </row>
    <row r="125" spans="3:6" ht="12.75">
      <c r="C125" s="9"/>
      <c r="D125" s="9"/>
      <c r="E125" s="9"/>
      <c r="F125" s="9"/>
    </row>
    <row r="126" spans="3:6" ht="12.75">
      <c r="C126" s="9"/>
      <c r="D126" s="9"/>
      <c r="E126" s="9"/>
      <c r="F126" s="9"/>
    </row>
    <row r="127" spans="3:6" ht="12.75">
      <c r="C127" s="9"/>
      <c r="D127" s="9"/>
      <c r="E127" s="9"/>
      <c r="F127" s="9"/>
    </row>
    <row r="128" spans="3:6" ht="12.75">
      <c r="C128" s="9"/>
      <c r="D128" s="9"/>
      <c r="E128" s="9"/>
      <c r="F128" s="9"/>
    </row>
    <row r="129" spans="3:6" ht="12.75">
      <c r="C129" s="9"/>
      <c r="D129" s="9"/>
      <c r="E129" s="9"/>
      <c r="F129" s="9"/>
    </row>
    <row r="130" spans="3:6" ht="12.75">
      <c r="C130" s="9"/>
      <c r="D130" s="9"/>
      <c r="E130" s="9"/>
      <c r="F130" s="9"/>
    </row>
    <row r="131" spans="3:6" ht="12.75">
      <c r="C131" s="9"/>
      <c r="D131" s="9"/>
      <c r="E131" s="9"/>
      <c r="F131" s="9"/>
    </row>
    <row r="132" spans="3:6" ht="12.75">
      <c r="C132" s="9"/>
      <c r="D132" s="9"/>
      <c r="E132" s="9"/>
      <c r="F132" s="9"/>
    </row>
    <row r="133" spans="3:6" ht="12.75">
      <c r="C133" s="9"/>
      <c r="D133" s="9"/>
      <c r="E133" s="9"/>
      <c r="F133" s="9"/>
    </row>
    <row r="134" spans="3:6" ht="12.75">
      <c r="C134" s="9"/>
      <c r="D134" s="9"/>
      <c r="E134" s="9"/>
      <c r="F134" s="9"/>
    </row>
    <row r="135" spans="3:6" ht="12.75">
      <c r="C135" s="9"/>
      <c r="D135" s="9"/>
      <c r="E135" s="9"/>
      <c r="F135" s="9"/>
    </row>
    <row r="136" spans="3:6" ht="12.75">
      <c r="C136" s="9"/>
      <c r="D136" s="9"/>
      <c r="E136" s="9"/>
      <c r="F136" s="9"/>
    </row>
    <row r="137" spans="3:6" ht="12.75">
      <c r="C137" s="9"/>
      <c r="D137" s="9"/>
      <c r="E137" s="9"/>
      <c r="F137" s="9"/>
    </row>
    <row r="138" spans="3:6" ht="12.75">
      <c r="C138" s="9"/>
      <c r="D138" s="9"/>
      <c r="E138" s="9"/>
      <c r="F138" s="9"/>
    </row>
    <row r="139" spans="3:6" ht="12.75">
      <c r="C139" s="9"/>
      <c r="D139" s="9"/>
      <c r="E139" s="9"/>
      <c r="F139" s="9"/>
    </row>
    <row r="140" spans="3:6" ht="12.75">
      <c r="C140" s="9"/>
      <c r="D140" s="9"/>
      <c r="E140" s="9"/>
      <c r="F140" s="9"/>
    </row>
    <row r="141" spans="3:6" ht="12.75">
      <c r="C141" s="9"/>
      <c r="D141" s="9"/>
      <c r="E141" s="9"/>
      <c r="F141" s="9"/>
    </row>
    <row r="142" spans="3:6" ht="12.75">
      <c r="C142" s="9"/>
      <c r="D142" s="9"/>
      <c r="E142" s="9"/>
      <c r="F142" s="9"/>
    </row>
    <row r="143" spans="3:6" ht="12.75">
      <c r="C143" s="9"/>
      <c r="D143" s="9"/>
      <c r="E143" s="9"/>
      <c r="F143" s="9"/>
    </row>
    <row r="144" spans="3:6" ht="12.75">
      <c r="C144" s="9"/>
      <c r="D144" s="9"/>
      <c r="E144" s="9"/>
      <c r="F144" s="9"/>
    </row>
    <row r="145" spans="3:6" ht="12.75">
      <c r="C145" s="9"/>
      <c r="D145" s="9"/>
      <c r="E145" s="9"/>
      <c r="F145" s="9"/>
    </row>
    <row r="146" spans="3:6" ht="12.75">
      <c r="C146" s="9"/>
      <c r="D146" s="9"/>
      <c r="E146" s="9"/>
      <c r="F146" s="9"/>
    </row>
    <row r="147" spans="3:6" ht="12.75">
      <c r="C147" s="9"/>
      <c r="D147" s="9"/>
      <c r="E147" s="9"/>
      <c r="F147" s="9"/>
    </row>
    <row r="148" spans="3:6" ht="12.75">
      <c r="C148" s="9"/>
      <c r="D148" s="9"/>
      <c r="E148" s="9"/>
      <c r="F148" s="9"/>
    </row>
    <row r="149" spans="3:6" ht="12.75">
      <c r="C149" s="9"/>
      <c r="D149" s="9"/>
      <c r="E149" s="9"/>
      <c r="F149" s="9"/>
    </row>
    <row r="150" spans="3:6" ht="12.75">
      <c r="C150" s="9"/>
      <c r="D150" s="9"/>
      <c r="E150" s="9"/>
      <c r="F150" s="9"/>
    </row>
    <row r="151" spans="3:6" ht="12.75">
      <c r="C151" s="9"/>
      <c r="D151" s="9"/>
      <c r="E151" s="9"/>
      <c r="F151" s="9"/>
    </row>
    <row r="152" spans="3:6" ht="12.75">
      <c r="C152" s="9"/>
      <c r="D152" s="9"/>
      <c r="E152" s="9"/>
      <c r="F152" s="9"/>
    </row>
    <row r="153" spans="3:6" ht="12.75">
      <c r="C153" s="9"/>
      <c r="D153" s="9"/>
      <c r="E153" s="9"/>
      <c r="F153" s="9"/>
    </row>
    <row r="154" spans="3:6" ht="12.75">
      <c r="C154" s="9"/>
      <c r="D154" s="9"/>
      <c r="E154" s="9"/>
      <c r="F154" s="9"/>
    </row>
    <row r="155" spans="3:6" ht="12.75">
      <c r="C155" s="9"/>
      <c r="D155" s="9"/>
      <c r="E155" s="9"/>
      <c r="F155" s="9"/>
    </row>
    <row r="156" spans="3:6" ht="12.75">
      <c r="C156" s="9"/>
      <c r="D156" s="9"/>
      <c r="E156" s="9"/>
      <c r="F156" s="9"/>
    </row>
    <row r="157" spans="3:6" ht="12.75">
      <c r="C157" s="9"/>
      <c r="D157" s="9"/>
      <c r="E157" s="9"/>
      <c r="F157" s="9"/>
    </row>
    <row r="158" spans="3:6" ht="12.75">
      <c r="C158" s="9"/>
      <c r="D158" s="9"/>
      <c r="E158" s="9"/>
      <c r="F158" s="9"/>
    </row>
    <row r="159" spans="3:6" ht="12.75">
      <c r="C159" s="9"/>
      <c r="D159" s="9"/>
      <c r="E159" s="9"/>
      <c r="F159" s="9"/>
    </row>
    <row r="160" spans="3:6" ht="12.75">
      <c r="C160" s="9"/>
      <c r="D160" s="9"/>
      <c r="E160" s="9"/>
      <c r="F160" s="9"/>
    </row>
    <row r="161" spans="3:6" ht="12.75">
      <c r="C161" s="9"/>
      <c r="D161" s="9"/>
      <c r="E161" s="9"/>
      <c r="F161" s="9"/>
    </row>
    <row r="162" spans="3:6" ht="12.75">
      <c r="C162" s="9"/>
      <c r="D162" s="9"/>
      <c r="E162" s="9"/>
      <c r="F162" s="9"/>
    </row>
    <row r="163" spans="3:6" ht="12.75">
      <c r="C163" s="9"/>
      <c r="D163" s="9"/>
      <c r="E163" s="9"/>
      <c r="F163" s="9"/>
    </row>
    <row r="164" spans="3:6" ht="12.75">
      <c r="C164" s="9"/>
      <c r="D164" s="9"/>
      <c r="E164" s="9"/>
      <c r="F164" s="9"/>
    </row>
    <row r="165" spans="3:6" ht="12.75">
      <c r="C165" s="9"/>
      <c r="D165" s="9"/>
      <c r="E165" s="9"/>
      <c r="F165" s="9"/>
    </row>
    <row r="166" spans="3:6" ht="12.75">
      <c r="C166" s="9"/>
      <c r="D166" s="9"/>
      <c r="E166" s="9"/>
      <c r="F166" s="9"/>
    </row>
    <row r="167" spans="3:6" ht="12.75">
      <c r="C167" s="9"/>
      <c r="D167" s="9"/>
      <c r="E167" s="9"/>
      <c r="F167" s="9"/>
    </row>
    <row r="168" spans="3:6" ht="12.75">
      <c r="C168" s="9"/>
      <c r="D168" s="9"/>
      <c r="E168" s="9"/>
      <c r="F168" s="9"/>
    </row>
    <row r="169" spans="3:6" ht="12.75">
      <c r="C169" s="9"/>
      <c r="D169" s="9"/>
      <c r="E169" s="9"/>
      <c r="F169" s="9"/>
    </row>
    <row r="170" spans="3:6" ht="12.75">
      <c r="C170" s="9"/>
      <c r="D170" s="9"/>
      <c r="E170" s="9"/>
      <c r="F170" s="9"/>
    </row>
    <row r="171" spans="3:6" ht="12.75">
      <c r="C171" s="9"/>
      <c r="D171" s="9"/>
      <c r="E171" s="9"/>
      <c r="F171" s="9"/>
    </row>
    <row r="172" spans="3:6" ht="12.75">
      <c r="C172" s="9"/>
      <c r="D172" s="9"/>
      <c r="E172" s="9"/>
      <c r="F172" s="9"/>
    </row>
    <row r="173" spans="3:6" ht="12.75">
      <c r="C173" s="9"/>
      <c r="D173" s="9"/>
      <c r="E173" s="9"/>
      <c r="F173" s="9"/>
    </row>
    <row r="174" spans="3:6" ht="12.75">
      <c r="C174" s="9"/>
      <c r="D174" s="9"/>
      <c r="E174" s="9"/>
      <c r="F174" s="9"/>
    </row>
    <row r="175" spans="3:6" ht="12.75">
      <c r="C175" s="9"/>
      <c r="D175" s="9"/>
      <c r="E175" s="9"/>
      <c r="F175" s="9"/>
    </row>
    <row r="176" spans="3:6" ht="12.75">
      <c r="C176" s="9"/>
      <c r="D176" s="9"/>
      <c r="E176" s="9"/>
      <c r="F176" s="9"/>
    </row>
    <row r="177" spans="3:6" ht="12.75">
      <c r="C177" s="9"/>
      <c r="D177" s="9"/>
      <c r="E177" s="9"/>
      <c r="F177" s="9"/>
    </row>
    <row r="178" spans="3:6" ht="12.75">
      <c r="C178" s="9"/>
      <c r="D178" s="9"/>
      <c r="E178" s="9"/>
      <c r="F178" s="9"/>
    </row>
    <row r="179" spans="3:6" ht="12.75">
      <c r="C179" s="9"/>
      <c r="D179" s="9"/>
      <c r="E179" s="9"/>
      <c r="F179" s="9"/>
    </row>
    <row r="180" spans="3:6" ht="12.75">
      <c r="C180" s="9"/>
      <c r="D180" s="9"/>
      <c r="E180" s="9"/>
      <c r="F180" s="9"/>
    </row>
    <row r="181" spans="3:6" ht="12.75">
      <c r="C181" s="9"/>
      <c r="D181" s="9"/>
      <c r="E181" s="9"/>
      <c r="F181" s="9"/>
    </row>
    <row r="182" spans="3:6" ht="12.75">
      <c r="C182" s="9"/>
      <c r="D182" s="9"/>
      <c r="E182" s="9"/>
      <c r="F182" s="9"/>
    </row>
    <row r="183" spans="3:6" ht="12.75">
      <c r="C183" s="9"/>
      <c r="D183" s="9"/>
      <c r="E183" s="9"/>
      <c r="F183" s="9"/>
    </row>
    <row r="184" spans="3:6" ht="12.75">
      <c r="C184" s="9"/>
      <c r="D184" s="9"/>
      <c r="E184" s="9"/>
      <c r="F184" s="9"/>
    </row>
    <row r="185" spans="3:6" ht="12.75">
      <c r="C185" s="9"/>
      <c r="D185" s="9"/>
      <c r="E185" s="9"/>
      <c r="F185" s="9"/>
    </row>
    <row r="186" spans="3:6" ht="12.75">
      <c r="C186" s="9"/>
      <c r="D186" s="9"/>
      <c r="E186" s="9"/>
      <c r="F186" s="9"/>
    </row>
    <row r="187" spans="3:6" ht="12.75">
      <c r="C187" s="9"/>
      <c r="D187" s="9"/>
      <c r="E187" s="9"/>
      <c r="F187" s="9"/>
    </row>
    <row r="188" spans="3:6" ht="12.75">
      <c r="C188" s="9"/>
      <c r="D188" s="9"/>
      <c r="E188" s="9"/>
      <c r="F188" s="9"/>
    </row>
    <row r="189" spans="3:6" ht="12.75">
      <c r="C189" s="9"/>
      <c r="D189" s="9"/>
      <c r="E189" s="9"/>
      <c r="F189" s="9"/>
    </row>
    <row r="190" spans="3:6" ht="12.75">
      <c r="C190" s="9"/>
      <c r="D190" s="9"/>
      <c r="E190" s="9"/>
      <c r="F190" s="9"/>
    </row>
    <row r="191" spans="3:6" ht="12.75">
      <c r="C191" s="9"/>
      <c r="D191" s="9"/>
      <c r="E191" s="9"/>
      <c r="F191" s="9"/>
    </row>
    <row r="192" spans="3:6" ht="12.75">
      <c r="C192" s="9"/>
      <c r="D192" s="9"/>
      <c r="E192" s="9"/>
      <c r="F192" s="9"/>
    </row>
    <row r="193" spans="3:6" ht="12.75">
      <c r="C193" s="9"/>
      <c r="D193" s="9"/>
      <c r="E193" s="9"/>
      <c r="F193" s="9"/>
    </row>
    <row r="194" spans="3:6" ht="12.75">
      <c r="C194" s="9"/>
      <c r="D194" s="9"/>
      <c r="E194" s="9"/>
      <c r="F194" s="9"/>
    </row>
    <row r="195" spans="3:6" ht="12.75">
      <c r="C195" s="9"/>
      <c r="D195" s="9"/>
      <c r="E195" s="9"/>
      <c r="F195" s="9"/>
    </row>
    <row r="196" spans="3:6" ht="12.75">
      <c r="C196" s="9"/>
      <c r="D196" s="9"/>
      <c r="E196" s="9"/>
      <c r="F196" s="9"/>
    </row>
    <row r="197" spans="3:6" ht="12.75">
      <c r="C197" s="9"/>
      <c r="D197" s="9"/>
      <c r="E197" s="9"/>
      <c r="F197" s="9"/>
    </row>
    <row r="198" spans="3:6" ht="12.75">
      <c r="C198" s="9"/>
      <c r="D198" s="9"/>
      <c r="E198" s="9"/>
      <c r="F198" s="9"/>
    </row>
    <row r="199" spans="3:6" ht="12.75">
      <c r="C199" s="9"/>
      <c r="D199" s="9"/>
      <c r="E199" s="9"/>
      <c r="F199" s="9"/>
    </row>
    <row r="200" spans="3:6" ht="12.75">
      <c r="C200" s="9"/>
      <c r="D200" s="9"/>
      <c r="E200" s="9"/>
      <c r="F200" s="9"/>
    </row>
    <row r="201" spans="3:6" ht="12.75">
      <c r="C201" s="9"/>
      <c r="D201" s="9"/>
      <c r="E201" s="9"/>
      <c r="F201" s="9"/>
    </row>
    <row r="202" spans="3:6" ht="12.75">
      <c r="C202" s="9"/>
      <c r="D202" s="9"/>
      <c r="E202" s="9"/>
      <c r="F202" s="9"/>
    </row>
    <row r="203" spans="3:6" ht="12.75">
      <c r="C203" s="9"/>
      <c r="D203" s="9"/>
      <c r="E203" s="9"/>
      <c r="F203" s="9"/>
    </row>
    <row r="204" spans="3:6" ht="12.75">
      <c r="C204" s="9"/>
      <c r="D204" s="9"/>
      <c r="E204" s="9"/>
      <c r="F204" s="9"/>
    </row>
    <row r="205" spans="3:6" ht="12.75">
      <c r="C205" s="9"/>
      <c r="D205" s="9"/>
      <c r="E205" s="9"/>
      <c r="F205" s="9"/>
    </row>
    <row r="206" spans="3:6" ht="12.75">
      <c r="C206" s="9"/>
      <c r="D206" s="9"/>
      <c r="E206" s="9"/>
      <c r="F206" s="9"/>
    </row>
    <row r="207" spans="3:6" ht="12.75">
      <c r="C207" s="9"/>
      <c r="D207" s="9"/>
      <c r="E207" s="9"/>
      <c r="F207" s="9"/>
    </row>
    <row r="208" spans="3:6" ht="12.75">
      <c r="C208" s="9"/>
      <c r="D208" s="9"/>
      <c r="E208" s="9"/>
      <c r="F208" s="9"/>
    </row>
    <row r="209" spans="3:6" ht="12.75">
      <c r="C209" s="9"/>
      <c r="D209" s="9"/>
      <c r="E209" s="9"/>
      <c r="F209" s="9"/>
    </row>
    <row r="210" spans="3:6" ht="12.75">
      <c r="C210" s="9"/>
      <c r="D210" s="9"/>
      <c r="E210" s="9"/>
      <c r="F210" s="9"/>
    </row>
    <row r="211" spans="3:6" ht="12.75">
      <c r="C211" s="9"/>
      <c r="D211" s="9"/>
      <c r="E211" s="9"/>
      <c r="F211" s="9"/>
    </row>
    <row r="212" spans="3:6" ht="12.75">
      <c r="C212" s="9"/>
      <c r="D212" s="9"/>
      <c r="E212" s="9"/>
      <c r="F212" s="9"/>
    </row>
    <row r="213" spans="3:6" ht="12.75">
      <c r="C213" s="9"/>
      <c r="D213" s="9"/>
      <c r="E213" s="9"/>
      <c r="F213" s="9"/>
    </row>
    <row r="214" spans="3:6" ht="12.75">
      <c r="C214" s="9"/>
      <c r="D214" s="9"/>
      <c r="E214" s="9"/>
      <c r="F214" s="9"/>
    </row>
    <row r="215" spans="3:6" ht="12.75">
      <c r="C215" s="9"/>
      <c r="D215" s="9"/>
      <c r="E215" s="9"/>
      <c r="F215" s="9"/>
    </row>
    <row r="216" spans="3:6" ht="12.75">
      <c r="C216" s="9"/>
      <c r="D216" s="9"/>
      <c r="E216" s="9"/>
      <c r="F216" s="9"/>
    </row>
    <row r="217" spans="3:6" ht="12.75">
      <c r="C217" s="9"/>
      <c r="D217" s="9"/>
      <c r="E217" s="9"/>
      <c r="F217" s="9"/>
    </row>
    <row r="218" spans="3:6" ht="12.75">
      <c r="C218" s="9"/>
      <c r="D218" s="9"/>
      <c r="E218" s="9"/>
      <c r="F218" s="9"/>
    </row>
    <row r="219" spans="3:6" ht="12.75">
      <c r="C219" s="9"/>
      <c r="D219" s="9"/>
      <c r="E219" s="9"/>
      <c r="F219" s="9"/>
    </row>
    <row r="220" spans="3:6" ht="12.75">
      <c r="C220" s="9"/>
      <c r="D220" s="9"/>
      <c r="E220" s="9"/>
      <c r="F220" s="9"/>
    </row>
    <row r="221" spans="3:6" ht="12.75">
      <c r="C221" s="9"/>
      <c r="D221" s="9"/>
      <c r="E221" s="9"/>
      <c r="F221" s="9"/>
    </row>
    <row r="222" spans="3:6" ht="12.75">
      <c r="C222" s="9"/>
      <c r="D222" s="9"/>
      <c r="E222" s="9"/>
      <c r="F222" s="9"/>
    </row>
    <row r="223" spans="3:6" ht="12.75">
      <c r="C223" s="9"/>
      <c r="D223" s="9"/>
      <c r="E223" s="9"/>
      <c r="F223" s="9"/>
    </row>
    <row r="224" spans="3:6" ht="12.75">
      <c r="C224" s="9"/>
      <c r="D224" s="9"/>
      <c r="E224" s="9"/>
      <c r="F224" s="9"/>
    </row>
    <row r="225" spans="3:6" ht="12.75">
      <c r="C225" s="9"/>
      <c r="D225" s="9"/>
      <c r="E225" s="9"/>
      <c r="F225" s="9"/>
    </row>
    <row r="226" spans="3:6" ht="12.75">
      <c r="C226" s="9"/>
      <c r="D226" s="9"/>
      <c r="E226" s="9"/>
      <c r="F226" s="9"/>
    </row>
    <row r="227" spans="3:6" ht="12.75">
      <c r="C227" s="9"/>
      <c r="D227" s="9"/>
      <c r="E227" s="9"/>
      <c r="F227" s="9"/>
    </row>
    <row r="228" spans="3:6" ht="12.75">
      <c r="C228" s="9"/>
      <c r="D228" s="9"/>
      <c r="E228" s="9"/>
      <c r="F228" s="9"/>
    </row>
    <row r="229" spans="3:6" ht="12.75">
      <c r="C229" s="9"/>
      <c r="D229" s="9"/>
      <c r="E229" s="9"/>
      <c r="F229" s="9"/>
    </row>
    <row r="230" spans="3:6" ht="12.75">
      <c r="C230" s="9"/>
      <c r="D230" s="9"/>
      <c r="E230" s="9"/>
      <c r="F230" s="9"/>
    </row>
    <row r="231" spans="3:6" ht="12.75">
      <c r="C231" s="9"/>
      <c r="D231" s="9"/>
      <c r="E231" s="9"/>
      <c r="F231" s="9"/>
    </row>
    <row r="232" spans="3:6" ht="12.75">
      <c r="C232" s="9"/>
      <c r="D232" s="9"/>
      <c r="E232" s="9"/>
      <c r="F232" s="9"/>
    </row>
    <row r="233" spans="3:6" ht="12.75">
      <c r="C233" s="9"/>
      <c r="D233" s="9"/>
      <c r="E233" s="9"/>
      <c r="F233" s="9"/>
    </row>
    <row r="234" spans="3:6" ht="12.75">
      <c r="C234" s="9"/>
      <c r="D234" s="9"/>
      <c r="E234" s="9"/>
      <c r="F234" s="9"/>
    </row>
    <row r="235" spans="3:6" ht="12.75">
      <c r="C235" s="9"/>
      <c r="D235" s="9"/>
      <c r="E235" s="9"/>
      <c r="F235" s="9"/>
    </row>
    <row r="236" spans="3:6" ht="12.75">
      <c r="C236" s="9"/>
      <c r="D236" s="9"/>
      <c r="E236" s="9"/>
      <c r="F236" s="9"/>
    </row>
    <row r="237" spans="3:6" ht="12.75">
      <c r="C237" s="9"/>
      <c r="D237" s="9"/>
      <c r="E237" s="9"/>
      <c r="F237" s="9"/>
    </row>
    <row r="238" spans="3:6" ht="12.75">
      <c r="C238" s="9"/>
      <c r="D238" s="9"/>
      <c r="E238" s="9"/>
      <c r="F238" s="9"/>
    </row>
    <row r="239" spans="3:6" ht="12.75">
      <c r="C239" s="9"/>
      <c r="D239" s="9"/>
      <c r="E239" s="9"/>
      <c r="F239" s="9"/>
    </row>
    <row r="240" spans="3:6" ht="12.75">
      <c r="C240" s="9"/>
      <c r="D240" s="9"/>
      <c r="E240" s="9"/>
      <c r="F240" s="9"/>
    </row>
    <row r="241" spans="3:6" ht="12.75">
      <c r="C241" s="9"/>
      <c r="D241" s="9"/>
      <c r="E241" s="9"/>
      <c r="F241" s="9"/>
    </row>
    <row r="242" spans="3:6" ht="12.75">
      <c r="C242" s="9"/>
      <c r="D242" s="9"/>
      <c r="E242" s="9"/>
      <c r="F242" s="9"/>
    </row>
    <row r="243" spans="3:6" ht="12.75">
      <c r="C243" s="9"/>
      <c r="D243" s="9"/>
      <c r="E243" s="9"/>
      <c r="F243" s="9"/>
    </row>
    <row r="244" spans="3:6" ht="12.75">
      <c r="C244" s="9"/>
      <c r="D244" s="9"/>
      <c r="E244" s="9"/>
      <c r="F244" s="9"/>
    </row>
    <row r="245" spans="3:6" ht="12.75">
      <c r="C245" s="9"/>
      <c r="D245" s="9"/>
      <c r="E245" s="9"/>
      <c r="F245" s="9"/>
    </row>
    <row r="246" spans="3:6" ht="12.75">
      <c r="C246" s="9"/>
      <c r="D246" s="9"/>
      <c r="E246" s="9"/>
      <c r="F246" s="9"/>
    </row>
    <row r="247" spans="3:6" ht="12.75">
      <c r="C247" s="9"/>
      <c r="D247" s="9"/>
      <c r="E247" s="9"/>
      <c r="F247" s="9"/>
    </row>
    <row r="248" spans="3:6" ht="12.75">
      <c r="C248" s="9"/>
      <c r="D248" s="9"/>
      <c r="E248" s="9"/>
      <c r="F248" s="9"/>
    </row>
    <row r="249" spans="3:6" ht="12.75">
      <c r="C249" s="9"/>
      <c r="D249" s="9"/>
      <c r="E249" s="9"/>
      <c r="F249" s="9"/>
    </row>
    <row r="250" spans="3:6" ht="12.75">
      <c r="C250" s="9"/>
      <c r="D250" s="9"/>
      <c r="E250" s="9"/>
      <c r="F250" s="9"/>
    </row>
    <row r="251" spans="3:6" ht="12.75">
      <c r="C251" s="9"/>
      <c r="D251" s="9"/>
      <c r="E251" s="9"/>
      <c r="F251" s="9"/>
    </row>
    <row r="252" spans="3:6" ht="12.75">
      <c r="C252" s="9"/>
      <c r="D252" s="9"/>
      <c r="E252" s="9"/>
      <c r="F252" s="9"/>
    </row>
    <row r="253" spans="3:6" ht="12.75">
      <c r="C253" s="9"/>
      <c r="D253" s="9"/>
      <c r="E253" s="9"/>
      <c r="F253" s="9"/>
    </row>
    <row r="254" spans="3:6" ht="12.75">
      <c r="C254" s="9"/>
      <c r="D254" s="9"/>
      <c r="E254" s="9"/>
      <c r="F254" s="9"/>
    </row>
    <row r="255" spans="3:6" ht="12.75">
      <c r="C255" s="9"/>
      <c r="D255" s="9"/>
      <c r="E255" s="9"/>
      <c r="F255" s="9"/>
    </row>
    <row r="256" spans="3:6" ht="12.75">
      <c r="C256" s="9"/>
      <c r="D256" s="9"/>
      <c r="E256" s="9"/>
      <c r="F256" s="9"/>
    </row>
    <row r="257" spans="3:6" ht="12.75">
      <c r="C257" s="9"/>
      <c r="D257" s="9"/>
      <c r="E257" s="9"/>
      <c r="F257" s="9"/>
    </row>
    <row r="258" spans="3:6" ht="12.75">
      <c r="C258" s="9"/>
      <c r="D258" s="9"/>
      <c r="E258" s="9"/>
      <c r="F258" s="9"/>
    </row>
    <row r="259" spans="3:6" ht="12.75">
      <c r="C259" s="9"/>
      <c r="D259" s="9"/>
      <c r="E259" s="9"/>
      <c r="F259" s="9"/>
    </row>
    <row r="260" spans="3:6" ht="12.75">
      <c r="C260" s="9"/>
      <c r="D260" s="9"/>
      <c r="E260" s="9"/>
      <c r="F260" s="9"/>
    </row>
    <row r="261" spans="3:6" ht="12.75">
      <c r="C261" s="9"/>
      <c r="D261" s="9"/>
      <c r="E261" s="9"/>
      <c r="F261" s="9"/>
    </row>
    <row r="262" spans="3:6" ht="12.75">
      <c r="C262" s="9"/>
      <c r="D262" s="9"/>
      <c r="E262" s="9"/>
      <c r="F262" s="9"/>
    </row>
    <row r="263" spans="3:6" ht="12.75">
      <c r="C263" s="9"/>
      <c r="D263" s="9"/>
      <c r="E263" s="9"/>
      <c r="F263" s="9"/>
    </row>
    <row r="264" spans="3:6" ht="12.75">
      <c r="C264" s="9"/>
      <c r="D264" s="9"/>
      <c r="E264" s="9"/>
      <c r="F264" s="9"/>
    </row>
    <row r="265" spans="3:6" ht="12.75">
      <c r="C265" s="9"/>
      <c r="D265" s="9"/>
      <c r="E265" s="9"/>
      <c r="F265" s="9"/>
    </row>
    <row r="266" spans="3:6" ht="12.75">
      <c r="C266" s="9"/>
      <c r="D266" s="9"/>
      <c r="E266" s="9"/>
      <c r="F266" s="9"/>
    </row>
    <row r="267" spans="3:6" ht="12.75">
      <c r="C267" s="9"/>
      <c r="D267" s="9"/>
      <c r="E267" s="9"/>
      <c r="F267" s="9"/>
    </row>
    <row r="268" spans="3:6" ht="12.75">
      <c r="C268" s="9"/>
      <c r="D268" s="9"/>
      <c r="E268" s="9"/>
      <c r="F268" s="9"/>
    </row>
    <row r="269" spans="3:6" ht="12.75">
      <c r="C269" s="9"/>
      <c r="D269" s="9"/>
      <c r="E269" s="9"/>
      <c r="F269" s="9"/>
    </row>
    <row r="270" spans="3:6" ht="12.75">
      <c r="C270" s="9"/>
      <c r="D270" s="9"/>
      <c r="E270" s="9"/>
      <c r="F270" s="9"/>
    </row>
    <row r="271" spans="3:6" ht="12.75">
      <c r="C271" s="9"/>
      <c r="D271" s="9"/>
      <c r="E271" s="9"/>
      <c r="F271" s="9"/>
    </row>
    <row r="272" spans="3:6" ht="12.75">
      <c r="C272" s="9"/>
      <c r="D272" s="9"/>
      <c r="E272" s="9"/>
      <c r="F272" s="9"/>
    </row>
    <row r="273" spans="3:6" ht="12.75">
      <c r="C273" s="9"/>
      <c r="D273" s="9"/>
      <c r="E273" s="9"/>
      <c r="F273" s="9"/>
    </row>
    <row r="274" spans="3:6" ht="12.75">
      <c r="C274" s="9"/>
      <c r="D274" s="9"/>
      <c r="E274" s="9"/>
      <c r="F274" s="9"/>
    </row>
    <row r="275" spans="3:6" ht="12.75">
      <c r="C275" s="9"/>
      <c r="D275" s="9"/>
      <c r="E275" s="9"/>
      <c r="F275" s="9"/>
    </row>
    <row r="276" spans="3:6" ht="12.75">
      <c r="C276" s="9"/>
      <c r="D276" s="9"/>
      <c r="E276" s="9"/>
      <c r="F276" s="9"/>
    </row>
    <row r="277" spans="3:6" ht="12.75">
      <c r="C277" s="9"/>
      <c r="D277" s="9"/>
      <c r="E277" s="9"/>
      <c r="F277" s="9"/>
    </row>
    <row r="278" spans="3:6" ht="12.75">
      <c r="C278" s="9"/>
      <c r="D278" s="9"/>
      <c r="E278" s="9"/>
      <c r="F278" s="9"/>
    </row>
    <row r="279" spans="3:6" ht="12.75">
      <c r="C279" s="9"/>
      <c r="D279" s="9"/>
      <c r="E279" s="9"/>
      <c r="F279" s="9"/>
    </row>
    <row r="280" spans="3:6" ht="12.75">
      <c r="C280" s="9"/>
      <c r="D280" s="9"/>
      <c r="E280" s="9"/>
      <c r="F280" s="9"/>
    </row>
    <row r="281" spans="3:6" ht="12.75">
      <c r="C281" s="9"/>
      <c r="D281" s="9"/>
      <c r="E281" s="9"/>
      <c r="F281" s="9"/>
    </row>
    <row r="282" spans="3:6" ht="12.75">
      <c r="C282" s="9"/>
      <c r="D282" s="9"/>
      <c r="E282" s="9"/>
      <c r="F282" s="9"/>
    </row>
    <row r="283" spans="3:6" ht="12.75">
      <c r="C283" s="9"/>
      <c r="D283" s="9"/>
      <c r="E283" s="9"/>
      <c r="F283" s="9"/>
    </row>
    <row r="284" spans="3:6" ht="12.75">
      <c r="C284" s="9"/>
      <c r="D284" s="9"/>
      <c r="E284" s="9"/>
      <c r="F284" s="9"/>
    </row>
    <row r="285" spans="3:6" ht="12.75">
      <c r="C285" s="9"/>
      <c r="D285" s="9"/>
      <c r="E285" s="9"/>
      <c r="F285" s="9"/>
    </row>
    <row r="286" spans="3:6" ht="12.75">
      <c r="C286" s="9"/>
      <c r="D286" s="9"/>
      <c r="E286" s="9"/>
      <c r="F286" s="9"/>
    </row>
    <row r="287" spans="3:6" ht="12.75">
      <c r="C287" s="9"/>
      <c r="D287" s="9"/>
      <c r="E287" s="9"/>
      <c r="F287" s="9"/>
    </row>
    <row r="288" spans="3:6" ht="12.75">
      <c r="C288" s="9"/>
      <c r="D288" s="9"/>
      <c r="E288" s="9"/>
      <c r="F288" s="9"/>
    </row>
    <row r="289" spans="3:6" ht="12.75">
      <c r="C289" s="9"/>
      <c r="D289" s="9"/>
      <c r="E289" s="9"/>
      <c r="F289" s="9"/>
    </row>
    <row r="290" spans="3:6" ht="12.75">
      <c r="C290" s="9"/>
      <c r="D290" s="9"/>
      <c r="E290" s="9"/>
      <c r="F290" s="9"/>
    </row>
    <row r="291" spans="3:6" ht="12.75">
      <c r="C291" s="9"/>
      <c r="D291" s="9"/>
      <c r="E291" s="9"/>
      <c r="F291" s="9"/>
    </row>
    <row r="292" spans="3:6" ht="12.75">
      <c r="C292" s="9"/>
      <c r="D292" s="9"/>
      <c r="E292" s="9"/>
      <c r="F292" s="9"/>
    </row>
    <row r="293" spans="3:6" ht="12.75">
      <c r="C293" s="9"/>
      <c r="D293" s="9"/>
      <c r="E293" s="9"/>
      <c r="F293" s="9"/>
    </row>
    <row r="294" spans="3:6" ht="12.75">
      <c r="C294" s="9"/>
      <c r="D294" s="9"/>
      <c r="E294" s="9"/>
      <c r="F294" s="9"/>
    </row>
    <row r="295" spans="3:6" ht="12.75">
      <c r="C295" s="9"/>
      <c r="D295" s="9"/>
      <c r="E295" s="9"/>
      <c r="F295" s="9"/>
    </row>
    <row r="296" spans="3:6" ht="12.75">
      <c r="C296" s="9"/>
      <c r="D296" s="9"/>
      <c r="E296" s="9"/>
      <c r="F296" s="9"/>
    </row>
    <row r="297" spans="3:6" ht="12.75">
      <c r="C297" s="9"/>
      <c r="D297" s="9"/>
      <c r="E297" s="9"/>
      <c r="F297" s="9"/>
    </row>
    <row r="298" spans="3:6" ht="12.75">
      <c r="C298" s="9"/>
      <c r="D298" s="9"/>
      <c r="E298" s="9"/>
      <c r="F298" s="9"/>
    </row>
    <row r="299" spans="3:6" ht="12.75">
      <c r="C299" s="9"/>
      <c r="D299" s="9"/>
      <c r="E299" s="9"/>
      <c r="F299" s="9"/>
    </row>
    <row r="300" spans="3:6" ht="12.75">
      <c r="C300" s="9"/>
      <c r="D300" s="9"/>
      <c r="E300" s="9"/>
      <c r="F300" s="9"/>
    </row>
    <row r="301" spans="3:6" ht="12.75">
      <c r="C301" s="9"/>
      <c r="D301" s="9"/>
      <c r="E301" s="9"/>
      <c r="F301" s="9"/>
    </row>
    <row r="302" spans="3:6" ht="12.75">
      <c r="C302" s="9"/>
      <c r="D302" s="9"/>
      <c r="E302" s="9"/>
      <c r="F302" s="9"/>
    </row>
    <row r="303" spans="3:6" ht="12.75">
      <c r="C303" s="9"/>
      <c r="D303" s="9"/>
      <c r="E303" s="9"/>
      <c r="F303" s="9"/>
    </row>
    <row r="304" spans="3:6" ht="12.75">
      <c r="C304" s="9"/>
      <c r="D304" s="9"/>
      <c r="E304" s="9"/>
      <c r="F304" s="9"/>
    </row>
    <row r="305" spans="3:6" ht="12.75">
      <c r="C305" s="9"/>
      <c r="D305" s="9"/>
      <c r="E305" s="9"/>
      <c r="F305" s="9"/>
    </row>
    <row r="306" spans="3:6" ht="12.75">
      <c r="C306" s="9"/>
      <c r="D306" s="9"/>
      <c r="E306" s="9"/>
      <c r="F306" s="9"/>
    </row>
    <row r="307" spans="3:6" ht="12.75">
      <c r="C307" s="9"/>
      <c r="D307" s="9"/>
      <c r="E307" s="9"/>
      <c r="F307" s="9"/>
    </row>
    <row r="308" spans="3:6" ht="12.75">
      <c r="C308" s="9"/>
      <c r="D308" s="9"/>
      <c r="E308" s="9"/>
      <c r="F308" s="9"/>
    </row>
    <row r="309" spans="3:6" ht="12.75">
      <c r="C309" s="9"/>
      <c r="D309" s="9"/>
      <c r="E309" s="9"/>
      <c r="F309" s="9"/>
    </row>
    <row r="310" spans="3:6" ht="12.75">
      <c r="C310" s="9"/>
      <c r="D310" s="9"/>
      <c r="E310" s="9"/>
      <c r="F310" s="9"/>
    </row>
    <row r="311" spans="3:6" ht="12.75">
      <c r="C311" s="9"/>
      <c r="D311" s="9"/>
      <c r="E311" s="9"/>
      <c r="F311" s="9"/>
    </row>
    <row r="312" spans="3:6" ht="12.75">
      <c r="C312" s="9"/>
      <c r="D312" s="9"/>
      <c r="E312" s="9"/>
      <c r="F312" s="9"/>
    </row>
    <row r="313" spans="3:6" ht="12.75">
      <c r="C313" s="9"/>
      <c r="D313" s="9"/>
      <c r="E313" s="9"/>
      <c r="F313" s="9"/>
    </row>
    <row r="314" spans="3:6" ht="12.75">
      <c r="C314" s="9"/>
      <c r="D314" s="9"/>
      <c r="E314" s="9"/>
      <c r="F314" s="9"/>
    </row>
    <row r="315" spans="3:6" ht="12.75">
      <c r="C315" s="9"/>
      <c r="D315" s="9"/>
      <c r="E315" s="9"/>
      <c r="F315" s="9"/>
    </row>
    <row r="316" spans="3:6" ht="12.75">
      <c r="C316" s="9"/>
      <c r="D316" s="9"/>
      <c r="E316" s="9"/>
      <c r="F316" s="9"/>
    </row>
    <row r="317" spans="3:6" ht="12.75">
      <c r="C317" s="9"/>
      <c r="D317" s="9"/>
      <c r="E317" s="9"/>
      <c r="F317" s="9"/>
    </row>
    <row r="318" spans="3:6" ht="12.75">
      <c r="C318" s="9"/>
      <c r="D318" s="9"/>
      <c r="E318" s="9"/>
      <c r="F318" s="9"/>
    </row>
    <row r="319" spans="3:6" ht="12.75">
      <c r="C319" s="9"/>
      <c r="D319" s="9"/>
      <c r="E319" s="9"/>
      <c r="F319" s="9"/>
    </row>
    <row r="320" spans="3:6" ht="12.75">
      <c r="C320" s="9"/>
      <c r="D320" s="9"/>
      <c r="E320" s="9"/>
      <c r="F320" s="9"/>
    </row>
    <row r="321" spans="3:6" ht="12.75">
      <c r="C321" s="9"/>
      <c r="D321" s="9"/>
      <c r="E321" s="9"/>
      <c r="F321" s="9"/>
    </row>
    <row r="322" spans="3:6" ht="12.75">
      <c r="C322" s="9"/>
      <c r="D322" s="9"/>
      <c r="E322" s="9"/>
      <c r="F322" s="9"/>
    </row>
    <row r="323" spans="3:6" ht="12.75">
      <c r="C323" s="9"/>
      <c r="D323" s="9"/>
      <c r="E323" s="9"/>
      <c r="F323" s="9"/>
    </row>
    <row r="324" spans="3:6" ht="12.75">
      <c r="C324" s="9"/>
      <c r="D324" s="9"/>
      <c r="E324" s="9"/>
      <c r="F324" s="9"/>
    </row>
    <row r="325" spans="3:6" ht="12.75">
      <c r="C325" s="9"/>
      <c r="D325" s="9"/>
      <c r="E325" s="9"/>
      <c r="F325" s="9"/>
    </row>
    <row r="326" spans="3:6" ht="12.75">
      <c r="C326" s="9"/>
      <c r="D326" s="9"/>
      <c r="E326" s="9"/>
      <c r="F326" s="9"/>
    </row>
    <row r="327" spans="3:6" ht="12.75">
      <c r="C327" s="9"/>
      <c r="D327" s="9"/>
      <c r="E327" s="9"/>
      <c r="F327" s="9"/>
    </row>
    <row r="328" spans="3:6" ht="12.75">
      <c r="C328" s="9"/>
      <c r="D328" s="9"/>
      <c r="E328" s="9"/>
      <c r="F328" s="9"/>
    </row>
    <row r="329" spans="3:6" ht="12.75">
      <c r="C329" s="9"/>
      <c r="D329" s="9"/>
      <c r="E329" s="9"/>
      <c r="F329" s="9"/>
    </row>
    <row r="330" spans="3:6" ht="12.75">
      <c r="C330" s="9"/>
      <c r="D330" s="9"/>
      <c r="E330" s="9"/>
      <c r="F330" s="9"/>
    </row>
    <row r="331" spans="3:6" ht="12.75">
      <c r="C331" s="9"/>
      <c r="D331" s="9"/>
      <c r="E331" s="9"/>
      <c r="F331" s="9"/>
    </row>
    <row r="332" spans="3:6" ht="12.75">
      <c r="C332" s="9"/>
      <c r="D332" s="9"/>
      <c r="E332" s="9"/>
      <c r="F332" s="9"/>
    </row>
    <row r="333" spans="3:6" ht="12.75">
      <c r="C333" s="9"/>
      <c r="D333" s="9"/>
      <c r="E333" s="9"/>
      <c r="F333" s="9"/>
    </row>
    <row r="334" spans="3:6" ht="12.75">
      <c r="C334" s="9"/>
      <c r="D334" s="9"/>
      <c r="E334" s="9"/>
      <c r="F334" s="9"/>
    </row>
    <row r="335" spans="3:6" ht="12.75">
      <c r="C335" s="9"/>
      <c r="D335" s="9"/>
      <c r="E335" s="9"/>
      <c r="F335" s="9"/>
    </row>
    <row r="336" spans="3:6" ht="12.75">
      <c r="C336" s="9"/>
      <c r="D336" s="9"/>
      <c r="E336" s="9"/>
      <c r="F336" s="9"/>
    </row>
    <row r="337" spans="3:6" ht="12.75">
      <c r="C337" s="9"/>
      <c r="D337" s="9"/>
      <c r="E337" s="9"/>
      <c r="F337" s="9"/>
    </row>
    <row r="338" spans="3:6" ht="12.75">
      <c r="C338" s="9"/>
      <c r="D338" s="9"/>
      <c r="E338" s="9"/>
      <c r="F338" s="9"/>
    </row>
    <row r="339" spans="3:6" ht="12.75">
      <c r="C339" s="9"/>
      <c r="D339" s="9"/>
      <c r="E339" s="9"/>
      <c r="F339" s="9"/>
    </row>
    <row r="340" spans="3:6" ht="12.75">
      <c r="C340" s="9"/>
      <c r="D340" s="9"/>
      <c r="E340" s="9"/>
      <c r="F340" s="9"/>
    </row>
    <row r="341" spans="3:6" ht="12.75">
      <c r="C341" s="9"/>
      <c r="D341" s="9"/>
      <c r="E341" s="9"/>
      <c r="F341" s="9"/>
    </row>
    <row r="342" spans="3:6" ht="12.75">
      <c r="C342" s="9"/>
      <c r="D342" s="9"/>
      <c r="E342" s="9"/>
      <c r="F342" s="9"/>
    </row>
    <row r="343" spans="3:6" ht="12.75">
      <c r="C343" s="9"/>
      <c r="D343" s="9"/>
      <c r="E343" s="9"/>
      <c r="F343" s="9"/>
    </row>
    <row r="344" spans="3:6" ht="12.75">
      <c r="C344" s="9"/>
      <c r="D344" s="9"/>
      <c r="E344" s="9"/>
      <c r="F344" s="9"/>
    </row>
    <row r="345" spans="3:6" ht="12.75">
      <c r="C345" s="9"/>
      <c r="D345" s="9"/>
      <c r="E345" s="9"/>
      <c r="F345" s="9"/>
    </row>
    <row r="346" spans="3:6" ht="12.75">
      <c r="C346" s="9"/>
      <c r="D346" s="9"/>
      <c r="E346" s="9"/>
      <c r="F346" s="9"/>
    </row>
    <row r="347" spans="3:6" ht="12.75">
      <c r="C347" s="9"/>
      <c r="D347" s="9"/>
      <c r="E347" s="9"/>
      <c r="F347" s="9"/>
    </row>
    <row r="348" spans="3:6" ht="12.75">
      <c r="C348" s="9"/>
      <c r="D348" s="9"/>
      <c r="E348" s="9"/>
      <c r="F348" s="9"/>
    </row>
    <row r="349" spans="3:6" ht="12.75">
      <c r="C349" s="9"/>
      <c r="D349" s="9"/>
      <c r="E349" s="9"/>
      <c r="F349" s="9"/>
    </row>
    <row r="350" spans="3:6" ht="12.75">
      <c r="C350" s="9"/>
      <c r="D350" s="9"/>
      <c r="E350" s="9"/>
      <c r="F350" s="9"/>
    </row>
    <row r="351" spans="3:6" ht="12.75">
      <c r="C351" s="9"/>
      <c r="D351" s="9"/>
      <c r="E351" s="9"/>
      <c r="F351" s="9"/>
    </row>
    <row r="352" spans="3:6" ht="12.75">
      <c r="C352" s="9"/>
      <c r="D352" s="9"/>
      <c r="E352" s="9"/>
      <c r="F352" s="9"/>
    </row>
    <row r="353" spans="3:6" ht="12.75">
      <c r="C353" s="9"/>
      <c r="D353" s="9"/>
      <c r="E353" s="9"/>
      <c r="F353" s="9"/>
    </row>
    <row r="354" spans="3:6" ht="12.75">
      <c r="C354" s="9"/>
      <c r="D354" s="9"/>
      <c r="E354" s="9"/>
      <c r="F354" s="9"/>
    </row>
    <row r="355" spans="3:6" ht="12.75">
      <c r="C355" s="9"/>
      <c r="D355" s="9"/>
      <c r="E355" s="9"/>
      <c r="F355" s="9"/>
    </row>
    <row r="356" spans="3:6" ht="12.75">
      <c r="C356" s="9"/>
      <c r="D356" s="9"/>
      <c r="E356" s="9"/>
      <c r="F356" s="9"/>
    </row>
    <row r="357" spans="3:6" ht="12.75">
      <c r="C357" s="9"/>
      <c r="D357" s="9"/>
      <c r="E357" s="9"/>
      <c r="F357" s="9"/>
    </row>
    <row r="358" spans="3:6" ht="12.75">
      <c r="C358" s="9"/>
      <c r="D358" s="9"/>
      <c r="E358" s="9"/>
      <c r="F358" s="9"/>
    </row>
    <row r="359" spans="3:6" ht="12.75">
      <c r="C359" s="9"/>
      <c r="D359" s="9"/>
      <c r="E359" s="9"/>
      <c r="F359" s="9"/>
    </row>
    <row r="360" spans="3:6" ht="12.75">
      <c r="C360" s="9"/>
      <c r="D360" s="9"/>
      <c r="E360" s="9"/>
      <c r="F360" s="9"/>
    </row>
    <row r="361" spans="3:6" ht="12.75">
      <c r="C361" s="9"/>
      <c r="D361" s="9"/>
      <c r="E361" s="9"/>
      <c r="F361" s="9"/>
    </row>
    <row r="362" spans="3:6" ht="12.75">
      <c r="C362" s="9"/>
      <c r="D362" s="9"/>
      <c r="E362" s="9"/>
      <c r="F362" s="9"/>
    </row>
    <row r="363" spans="3:6" ht="12.75">
      <c r="C363" s="9"/>
      <c r="D363" s="9"/>
      <c r="E363" s="9"/>
      <c r="F363" s="9"/>
    </row>
    <row r="364" spans="3:6" ht="12.75">
      <c r="C364" s="9"/>
      <c r="D364" s="9"/>
      <c r="E364" s="9"/>
      <c r="F364" s="9"/>
    </row>
    <row r="365" spans="3:6" ht="12.75">
      <c r="C365" s="9"/>
      <c r="D365" s="9"/>
      <c r="E365" s="9"/>
      <c r="F365" s="9"/>
    </row>
    <row r="366" spans="3:6" ht="12.75">
      <c r="C366" s="9"/>
      <c r="D366" s="9"/>
      <c r="E366" s="9"/>
      <c r="F366" s="9"/>
    </row>
    <row r="367" spans="3:6" ht="12.75">
      <c r="C367" s="9"/>
      <c r="D367" s="9"/>
      <c r="E367" s="9"/>
      <c r="F367" s="9"/>
    </row>
    <row r="368" spans="3:6" ht="12.75">
      <c r="C368" s="9"/>
      <c r="D368" s="9"/>
      <c r="E368" s="9"/>
      <c r="F368" s="9"/>
    </row>
    <row r="369" spans="3:6" ht="12.75">
      <c r="C369" s="9"/>
      <c r="D369" s="9"/>
      <c r="E369" s="9"/>
      <c r="F369" s="9"/>
    </row>
    <row r="370" spans="3:6" ht="12.75">
      <c r="C370" s="9"/>
      <c r="D370" s="9"/>
      <c r="E370" s="9"/>
      <c r="F370" s="9"/>
    </row>
    <row r="371" spans="3:6" ht="12.75">
      <c r="C371" s="9"/>
      <c r="D371" s="9"/>
      <c r="E371" s="9"/>
      <c r="F371" s="9"/>
    </row>
    <row r="372" spans="3:6" ht="12.75">
      <c r="C372" s="9"/>
      <c r="D372" s="9"/>
      <c r="E372" s="9"/>
      <c r="F372" s="9"/>
    </row>
    <row r="373" spans="3:6" ht="12.75">
      <c r="C373" s="9"/>
      <c r="D373" s="9"/>
      <c r="E373" s="9"/>
      <c r="F373" s="9"/>
    </row>
    <row r="374" spans="3:6" ht="12.75">
      <c r="C374" s="9"/>
      <c r="D374" s="9"/>
      <c r="E374" s="9"/>
      <c r="F374" s="9"/>
    </row>
    <row r="375" spans="3:6" ht="12.75">
      <c r="C375" s="9"/>
      <c r="D375" s="9"/>
      <c r="E375" s="9"/>
      <c r="F375" s="9"/>
    </row>
    <row r="376" spans="3:6" ht="12.75">
      <c r="C376" s="9"/>
      <c r="D376" s="9"/>
      <c r="E376" s="9"/>
      <c r="F376" s="9"/>
    </row>
    <row r="377" spans="3:6" ht="12.75">
      <c r="C377" s="9"/>
      <c r="D377" s="9"/>
      <c r="E377" s="9"/>
      <c r="F377" s="9"/>
    </row>
    <row r="378" spans="3:6" ht="12.75">
      <c r="C378" s="9"/>
      <c r="D378" s="9"/>
      <c r="E378" s="9"/>
      <c r="F378" s="9"/>
    </row>
    <row r="379" spans="3:6" ht="12.75">
      <c r="C379" s="9"/>
      <c r="D379" s="9"/>
      <c r="E379" s="9"/>
      <c r="F379" s="9"/>
    </row>
    <row r="380" spans="3:6" ht="12.75">
      <c r="C380" s="9"/>
      <c r="D380" s="9"/>
      <c r="E380" s="9"/>
      <c r="F380" s="9"/>
    </row>
    <row r="381" spans="3:6" ht="12.75">
      <c r="C381" s="9"/>
      <c r="D381" s="9"/>
      <c r="E381" s="9"/>
      <c r="F381" s="9"/>
    </row>
    <row r="382" spans="3:6" ht="12.75">
      <c r="C382" s="9"/>
      <c r="D382" s="9"/>
      <c r="E382" s="9"/>
      <c r="F382" s="9"/>
    </row>
    <row r="383" spans="3:6" ht="12.75">
      <c r="C383" s="9"/>
      <c r="D383" s="9"/>
      <c r="E383" s="9"/>
      <c r="F383" s="9"/>
    </row>
    <row r="384" spans="3:6" ht="12.75">
      <c r="C384" s="9"/>
      <c r="D384" s="9"/>
      <c r="E384" s="9"/>
      <c r="F384" s="9"/>
    </row>
    <row r="385" spans="3:6" ht="12.75">
      <c r="C385" s="9"/>
      <c r="D385" s="9"/>
      <c r="E385" s="9"/>
      <c r="F385" s="9"/>
    </row>
    <row r="386" spans="3:6" ht="12.75">
      <c r="C386" s="9"/>
      <c r="D386" s="9"/>
      <c r="E386" s="9"/>
      <c r="F386" s="9"/>
    </row>
    <row r="387" spans="3:6" ht="12.75">
      <c r="C387" s="9"/>
      <c r="D387" s="9"/>
      <c r="E387" s="9"/>
      <c r="F387" s="9"/>
    </row>
    <row r="388" spans="3:6" ht="12.75">
      <c r="C388" s="9"/>
      <c r="D388" s="9"/>
      <c r="E388" s="9"/>
      <c r="F388" s="9"/>
    </row>
    <row r="389" spans="3:6" ht="12.75">
      <c r="C389" s="9"/>
      <c r="D389" s="9"/>
      <c r="E389" s="9"/>
      <c r="F389" s="9"/>
    </row>
    <row r="390" spans="3:6" ht="12.75">
      <c r="C390" s="9"/>
      <c r="D390" s="9"/>
      <c r="E390" s="9"/>
      <c r="F390" s="9"/>
    </row>
    <row r="391" spans="3:6" ht="12.75">
      <c r="C391" s="9"/>
      <c r="D391" s="9"/>
      <c r="E391" s="9"/>
      <c r="F391" s="9"/>
    </row>
    <row r="392" spans="3:6" ht="12.75">
      <c r="C392" s="9"/>
      <c r="D392" s="9"/>
      <c r="E392" s="9"/>
      <c r="F392" s="9"/>
    </row>
    <row r="393" spans="3:6" ht="12.75">
      <c r="C393" s="9"/>
      <c r="D393" s="9"/>
      <c r="E393" s="9"/>
      <c r="F393" s="9"/>
    </row>
    <row r="394" spans="3:6" ht="12.75">
      <c r="C394" s="9"/>
      <c r="D394" s="9"/>
      <c r="E394" s="9"/>
      <c r="F394" s="9"/>
    </row>
    <row r="395" spans="3:6" ht="12.75">
      <c r="C395" s="9"/>
      <c r="D395" s="9"/>
      <c r="E395" s="9"/>
      <c r="F395" s="9"/>
    </row>
    <row r="396" spans="3:6" ht="12.75">
      <c r="C396" s="9"/>
      <c r="D396" s="9"/>
      <c r="E396" s="9"/>
      <c r="F396" s="9"/>
    </row>
    <row r="397" spans="3:6" ht="12.75">
      <c r="C397" s="9"/>
      <c r="D397" s="9"/>
      <c r="E397" s="9"/>
      <c r="F397" s="9"/>
    </row>
    <row r="398" spans="3:6" ht="12.75">
      <c r="C398" s="9"/>
      <c r="D398" s="9"/>
      <c r="E398" s="9"/>
      <c r="F398" s="9"/>
    </row>
    <row r="399" spans="3:6" ht="12.75">
      <c r="C399" s="9"/>
      <c r="D399" s="9"/>
      <c r="E399" s="9"/>
      <c r="F399" s="9"/>
    </row>
    <row r="400" spans="3:6" ht="12.75">
      <c r="C400" s="9"/>
      <c r="D400" s="9"/>
      <c r="E400" s="9"/>
      <c r="F400" s="9"/>
    </row>
    <row r="401" spans="3:6" ht="12.75">
      <c r="C401" s="9"/>
      <c r="D401" s="9"/>
      <c r="E401" s="9"/>
      <c r="F401" s="9"/>
    </row>
    <row r="402" spans="3:6" ht="12.75">
      <c r="C402" s="9"/>
      <c r="D402" s="9"/>
      <c r="E402" s="9"/>
      <c r="F402" s="9"/>
    </row>
    <row r="403" spans="3:6" ht="12.75">
      <c r="C403" s="9"/>
      <c r="D403" s="9"/>
      <c r="E403" s="9"/>
      <c r="F403" s="9"/>
    </row>
    <row r="404" spans="3:6" ht="12.75">
      <c r="C404" s="9"/>
      <c r="D404" s="9"/>
      <c r="E404" s="9"/>
      <c r="F404" s="9"/>
    </row>
    <row r="405" spans="3:6" ht="12.75">
      <c r="C405" s="9"/>
      <c r="D405" s="9"/>
      <c r="E405" s="9"/>
      <c r="F405" s="9"/>
    </row>
    <row r="406" spans="3:6" ht="12.75">
      <c r="C406" s="9"/>
      <c r="D406" s="9"/>
      <c r="E406" s="9"/>
      <c r="F406" s="9"/>
    </row>
    <row r="407" spans="3:6" ht="12.75">
      <c r="C407" s="9"/>
      <c r="D407" s="9"/>
      <c r="E407" s="9"/>
      <c r="F407" s="9"/>
    </row>
    <row r="408" spans="3:6" ht="12.75">
      <c r="C408" s="9"/>
      <c r="D408" s="9"/>
      <c r="E408" s="9"/>
      <c r="F408" s="9"/>
    </row>
    <row r="409" spans="3:6" ht="12.75">
      <c r="C409" s="9"/>
      <c r="D409" s="9"/>
      <c r="E409" s="9"/>
      <c r="F409" s="9"/>
    </row>
    <row r="410" spans="3:6" ht="12.75">
      <c r="C410" s="9"/>
      <c r="D410" s="9"/>
      <c r="E410" s="9"/>
      <c r="F410" s="9"/>
    </row>
    <row r="411" spans="3:6" ht="12.75">
      <c r="C411" s="9"/>
      <c r="D411" s="9"/>
      <c r="E411" s="9"/>
      <c r="F411" s="9"/>
    </row>
    <row r="412" spans="3:6" ht="12.75">
      <c r="C412" s="9"/>
      <c r="D412" s="9"/>
      <c r="E412" s="9"/>
      <c r="F412" s="9"/>
    </row>
    <row r="413" spans="3:6" ht="12.75">
      <c r="C413" s="9"/>
      <c r="D413" s="9"/>
      <c r="E413" s="9"/>
      <c r="F413" s="9"/>
    </row>
    <row r="414" spans="3:6" ht="12.75">
      <c r="C414" s="9"/>
      <c r="D414" s="9"/>
      <c r="E414" s="9"/>
      <c r="F414" s="9"/>
    </row>
    <row r="415" spans="3:6" ht="12.75">
      <c r="C415" s="9"/>
      <c r="D415" s="9"/>
      <c r="E415" s="9"/>
      <c r="F415" s="9"/>
    </row>
    <row r="416" spans="3:6" ht="12.75">
      <c r="C416" s="9"/>
      <c r="D416" s="9"/>
      <c r="E416" s="9"/>
      <c r="F416" s="9"/>
    </row>
    <row r="417" spans="3:6" ht="12.75">
      <c r="C417" s="9"/>
      <c r="D417" s="9"/>
      <c r="E417" s="9"/>
      <c r="F417" s="9"/>
    </row>
    <row r="418" spans="3:6" ht="12.75">
      <c r="C418" s="9"/>
      <c r="D418" s="9"/>
      <c r="E418" s="9"/>
      <c r="F418" s="9"/>
    </row>
    <row r="419" spans="3:6" ht="12.75">
      <c r="C419" s="9"/>
      <c r="D419" s="9"/>
      <c r="E419" s="9"/>
      <c r="F419" s="9"/>
    </row>
    <row r="420" spans="3:6" ht="12.75">
      <c r="C420" s="9"/>
      <c r="D420" s="9"/>
      <c r="E420" s="9"/>
      <c r="F420" s="9"/>
    </row>
    <row r="421" spans="3:6" ht="12.75">
      <c r="C421" s="9"/>
      <c r="D421" s="9"/>
      <c r="E421" s="9"/>
      <c r="F421" s="9"/>
    </row>
    <row r="422" spans="3:6" ht="12.75">
      <c r="C422" s="9"/>
      <c r="D422" s="9"/>
      <c r="E422" s="9"/>
      <c r="F422" s="9"/>
    </row>
    <row r="423" spans="3:6" ht="12.75">
      <c r="C423" s="9"/>
      <c r="D423" s="9"/>
      <c r="E423" s="9"/>
      <c r="F423" s="9"/>
    </row>
    <row r="424" spans="3:6" ht="12.75">
      <c r="C424" s="9"/>
      <c r="D424" s="9"/>
      <c r="E424" s="9"/>
      <c r="F424" s="9"/>
    </row>
    <row r="425" spans="3:6" ht="12.75">
      <c r="C425" s="9"/>
      <c r="D425" s="9"/>
      <c r="E425" s="9"/>
      <c r="F425" s="9"/>
    </row>
    <row r="426" spans="3:6" ht="12.75">
      <c r="C426" s="9"/>
      <c r="D426" s="9"/>
      <c r="E426" s="9"/>
      <c r="F426" s="9"/>
    </row>
    <row r="427" spans="3:6" ht="12.75">
      <c r="C427" s="9"/>
      <c r="D427" s="9"/>
      <c r="E427" s="9"/>
      <c r="F427" s="9"/>
    </row>
    <row r="428" spans="3:6" ht="12.75">
      <c r="C428" s="9"/>
      <c r="D428" s="9"/>
      <c r="E428" s="9"/>
      <c r="F428" s="9"/>
    </row>
    <row r="429" spans="3:6" ht="12.75">
      <c r="C429" s="9"/>
      <c r="D429" s="9"/>
      <c r="E429" s="9"/>
      <c r="F429" s="9"/>
    </row>
    <row r="430" spans="3:6" ht="12.75">
      <c r="C430" s="9"/>
      <c r="D430" s="9"/>
      <c r="E430" s="9"/>
      <c r="F430" s="9"/>
    </row>
    <row r="431" spans="3:6" ht="12.75">
      <c r="C431" s="9"/>
      <c r="D431" s="9"/>
      <c r="E431" s="9"/>
      <c r="F431" s="9"/>
    </row>
    <row r="432" spans="3:6" ht="12.75">
      <c r="C432" s="9"/>
      <c r="D432" s="9"/>
      <c r="E432" s="9"/>
      <c r="F432" s="9"/>
    </row>
    <row r="433" spans="3:6" ht="12.75">
      <c r="C433" s="9"/>
      <c r="D433" s="9"/>
      <c r="E433" s="9"/>
      <c r="F433" s="9"/>
    </row>
    <row r="434" spans="3:6" ht="12.75">
      <c r="C434" s="9"/>
      <c r="D434" s="9"/>
      <c r="E434" s="9"/>
      <c r="F434" s="9"/>
    </row>
    <row r="435" spans="3:6" ht="12.75">
      <c r="C435" s="9"/>
      <c r="D435" s="9"/>
      <c r="E435" s="9"/>
      <c r="F435" s="9"/>
    </row>
    <row r="436" spans="3:6" ht="12.75">
      <c r="C436" s="9"/>
      <c r="D436" s="9"/>
      <c r="E436" s="9"/>
      <c r="F436" s="9"/>
    </row>
    <row r="437" spans="3:6" ht="12.75">
      <c r="C437" s="9"/>
      <c r="D437" s="9"/>
      <c r="E437" s="9"/>
      <c r="F437" s="9"/>
    </row>
    <row r="438" spans="3:6" ht="12.75">
      <c r="C438" s="9"/>
      <c r="D438" s="9"/>
      <c r="E438" s="9"/>
      <c r="F438" s="9"/>
    </row>
    <row r="439" spans="3:6" ht="12.75">
      <c r="C439" s="9"/>
      <c r="D439" s="9"/>
      <c r="E439" s="9"/>
      <c r="F439" s="9"/>
    </row>
    <row r="440" spans="3:6" ht="12.75">
      <c r="C440" s="9"/>
      <c r="D440" s="9"/>
      <c r="E440" s="9"/>
      <c r="F440" s="9"/>
    </row>
    <row r="441" spans="3:6" ht="12.75">
      <c r="C441" s="9"/>
      <c r="D441" s="9"/>
      <c r="E441" s="9"/>
      <c r="F441" s="9"/>
    </row>
    <row r="442" spans="3:6" ht="12.75">
      <c r="C442" s="9"/>
      <c r="D442" s="9"/>
      <c r="E442" s="9"/>
      <c r="F442" s="9"/>
    </row>
    <row r="443" spans="3:6" ht="12.75">
      <c r="C443" s="9"/>
      <c r="D443" s="9"/>
      <c r="E443" s="9"/>
      <c r="F443" s="9"/>
    </row>
    <row r="444" spans="3:6" ht="12.75">
      <c r="C444" s="9"/>
      <c r="D444" s="9"/>
      <c r="E444" s="9"/>
      <c r="F444" s="9"/>
    </row>
    <row r="445" spans="3:6" ht="12.75">
      <c r="C445" s="9"/>
      <c r="D445" s="9"/>
      <c r="E445" s="9"/>
      <c r="F445" s="9"/>
    </row>
    <row r="446" spans="3:6" ht="12.75">
      <c r="C446" s="9"/>
      <c r="D446" s="9"/>
      <c r="E446" s="9"/>
      <c r="F446" s="9"/>
    </row>
    <row r="447" spans="3:6" ht="12.75">
      <c r="C447" s="9"/>
      <c r="D447" s="9"/>
      <c r="E447" s="9"/>
      <c r="F447" s="9"/>
    </row>
    <row r="448" spans="3:6" ht="12.75">
      <c r="C448" s="9"/>
      <c r="D448" s="9"/>
      <c r="E448" s="9"/>
      <c r="F448" s="9"/>
    </row>
    <row r="449" spans="3:6" ht="12.75">
      <c r="C449" s="9"/>
      <c r="D449" s="9"/>
      <c r="E449" s="9"/>
      <c r="F449" s="9"/>
    </row>
    <row r="450" spans="3:6" ht="12.75">
      <c r="C450" s="9"/>
      <c r="D450" s="9"/>
      <c r="E450" s="9"/>
      <c r="F450" s="9"/>
    </row>
    <row r="451" spans="3:6" ht="12.75">
      <c r="C451" s="9"/>
      <c r="D451" s="9"/>
      <c r="E451" s="9"/>
      <c r="F451" s="9"/>
    </row>
    <row r="452" spans="3:6" ht="12.75">
      <c r="C452" s="9"/>
      <c r="D452" s="9"/>
      <c r="E452" s="9"/>
      <c r="F452" s="9"/>
    </row>
    <row r="453" spans="3:6" ht="12.75">
      <c r="C453" s="9"/>
      <c r="D453" s="9"/>
      <c r="E453" s="9"/>
      <c r="F453" s="9"/>
    </row>
    <row r="454" spans="3:6" ht="12.75">
      <c r="C454" s="9"/>
      <c r="D454" s="9"/>
      <c r="E454" s="9"/>
      <c r="F454" s="9"/>
    </row>
    <row r="455" spans="3:6" ht="12.75">
      <c r="C455" s="9"/>
      <c r="D455" s="9"/>
      <c r="E455" s="9"/>
      <c r="F455" s="9"/>
    </row>
    <row r="456" spans="3:6" ht="12.75">
      <c r="C456" s="9"/>
      <c r="D456" s="9"/>
      <c r="E456" s="9"/>
      <c r="F456" s="9"/>
    </row>
    <row r="457" spans="3:6" ht="12.75">
      <c r="C457" s="9"/>
      <c r="D457" s="9"/>
      <c r="E457" s="9"/>
      <c r="F457" s="9"/>
    </row>
    <row r="458" spans="3:6" ht="12.75">
      <c r="C458" s="9"/>
      <c r="D458" s="9"/>
      <c r="E458" s="9"/>
      <c r="F458" s="9"/>
    </row>
    <row r="459" spans="3:6" ht="12.75">
      <c r="C459" s="9"/>
      <c r="D459" s="9"/>
      <c r="E459" s="9"/>
      <c r="F459" s="9"/>
    </row>
    <row r="460" spans="3:6" ht="12.75">
      <c r="C460" s="9"/>
      <c r="D460" s="9"/>
      <c r="E460" s="9"/>
      <c r="F460" s="9"/>
    </row>
    <row r="461" spans="3:6" ht="12.75">
      <c r="C461" s="9"/>
      <c r="D461" s="9"/>
      <c r="E461" s="9"/>
      <c r="F461" s="9"/>
    </row>
    <row r="462" spans="3:6" ht="12.75">
      <c r="C462" s="9"/>
      <c r="D462" s="9"/>
      <c r="E462" s="9"/>
      <c r="F462" s="9"/>
    </row>
    <row r="463" spans="3:6" ht="12.75">
      <c r="C463" s="9"/>
      <c r="D463" s="9"/>
      <c r="E463" s="9"/>
      <c r="F463" s="9"/>
    </row>
    <row r="464" spans="3:6" ht="12.75">
      <c r="C464" s="9"/>
      <c r="D464" s="9"/>
      <c r="E464" s="9"/>
      <c r="F464" s="9"/>
    </row>
    <row r="465" spans="3:6" ht="12.75">
      <c r="C465" s="9"/>
      <c r="D465" s="9"/>
      <c r="E465" s="9"/>
      <c r="F465" s="9"/>
    </row>
    <row r="466" spans="3:6" ht="12.75">
      <c r="C466" s="9"/>
      <c r="D466" s="9"/>
      <c r="E466" s="9"/>
      <c r="F466" s="9"/>
    </row>
    <row r="467" spans="3:6" ht="12.75">
      <c r="C467" s="9"/>
      <c r="D467" s="9"/>
      <c r="E467" s="9"/>
      <c r="F467" s="9"/>
    </row>
    <row r="468" spans="3:6" ht="12.75">
      <c r="C468" s="9"/>
      <c r="D468" s="9"/>
      <c r="E468" s="9"/>
      <c r="F468" s="9"/>
    </row>
    <row r="469" spans="3:6" ht="12.75">
      <c r="C469" s="9"/>
      <c r="D469" s="9"/>
      <c r="E469" s="9"/>
      <c r="F469" s="9"/>
    </row>
    <row r="470" spans="3:6" ht="12.75">
      <c r="C470" s="9"/>
      <c r="D470" s="9"/>
      <c r="E470" s="9"/>
      <c r="F470" s="9"/>
    </row>
    <row r="471" spans="3:6" ht="12.75">
      <c r="C471" s="9"/>
      <c r="D471" s="9"/>
      <c r="E471" s="9"/>
      <c r="F471" s="9"/>
    </row>
    <row r="472" spans="3:6" ht="12.75">
      <c r="C472" s="9"/>
      <c r="D472" s="9"/>
      <c r="E472" s="9"/>
      <c r="F472" s="9"/>
    </row>
    <row r="473" spans="3:6" ht="12.75">
      <c r="C473" s="9"/>
      <c r="D473" s="9"/>
      <c r="E473" s="9"/>
      <c r="F473" s="9"/>
    </row>
    <row r="474" spans="3:6" ht="12.75">
      <c r="C474" s="9"/>
      <c r="D474" s="9"/>
      <c r="E474" s="9"/>
      <c r="F474" s="9"/>
    </row>
    <row r="475" spans="3:6" ht="12.75">
      <c r="C475" s="9"/>
      <c r="D475" s="9"/>
      <c r="E475" s="9"/>
      <c r="F475" s="9"/>
    </row>
    <row r="476" spans="3:6" ht="12.75">
      <c r="C476" s="9"/>
      <c r="D476" s="9"/>
      <c r="E476" s="9"/>
      <c r="F476" s="9"/>
    </row>
    <row r="477" spans="3:6" ht="12.75">
      <c r="C477" s="9"/>
      <c r="D477" s="9"/>
      <c r="E477" s="9"/>
      <c r="F477" s="9"/>
    </row>
    <row r="478" spans="3:6" ht="12.75">
      <c r="C478" s="9"/>
      <c r="D478" s="9"/>
      <c r="E478" s="9"/>
      <c r="F478" s="9"/>
    </row>
    <row r="479" spans="3:6" ht="12.75">
      <c r="C479" s="9"/>
      <c r="D479" s="9"/>
      <c r="E479" s="9"/>
      <c r="F479" s="9"/>
    </row>
    <row r="480" spans="3:6" ht="12.75">
      <c r="C480" s="9"/>
      <c r="D480" s="9"/>
      <c r="E480" s="9"/>
      <c r="F480" s="9"/>
    </row>
    <row r="481" spans="3:6" ht="12.75">
      <c r="C481" s="9"/>
      <c r="D481" s="9"/>
      <c r="E481" s="9"/>
      <c r="F481" s="9"/>
    </row>
    <row r="482" spans="3:6" ht="12.75">
      <c r="C482" s="9"/>
      <c r="D482" s="9"/>
      <c r="E482" s="9"/>
      <c r="F482" s="9"/>
    </row>
    <row r="483" spans="3:6" ht="12.75">
      <c r="C483" s="9"/>
      <c r="D483" s="9"/>
      <c r="E483" s="9"/>
      <c r="F483" s="9"/>
    </row>
    <row r="484" spans="3:6" ht="12.75">
      <c r="C484" s="9"/>
      <c r="D484" s="9"/>
      <c r="E484" s="9"/>
      <c r="F484" s="9"/>
    </row>
    <row r="485" spans="3:6" ht="12.75">
      <c r="C485" s="9"/>
      <c r="D485" s="9"/>
      <c r="E485" s="9"/>
      <c r="F485" s="9"/>
    </row>
    <row r="486" spans="3:6" ht="12.75">
      <c r="C486" s="9"/>
      <c r="D486" s="9"/>
      <c r="E486" s="9"/>
      <c r="F486" s="9"/>
    </row>
    <row r="487" spans="3:6" ht="12.75">
      <c r="C487" s="9"/>
      <c r="D487" s="9"/>
      <c r="E487" s="9"/>
      <c r="F487" s="9"/>
    </row>
    <row r="488" spans="3:6" ht="12.75">
      <c r="C488" s="9"/>
      <c r="D488" s="9"/>
      <c r="E488" s="9"/>
      <c r="F488" s="9"/>
    </row>
    <row r="489" spans="3:6" ht="12.75">
      <c r="C489" s="9"/>
      <c r="D489" s="9"/>
      <c r="E489" s="9"/>
      <c r="F489" s="9"/>
    </row>
    <row r="490" spans="3:6" ht="12.75">
      <c r="C490" s="9"/>
      <c r="D490" s="9"/>
      <c r="E490" s="9"/>
      <c r="F490" s="9"/>
    </row>
    <row r="491" spans="3:6" ht="12.75">
      <c r="C491" s="9"/>
      <c r="D491" s="9"/>
      <c r="E491" s="9"/>
      <c r="F491" s="9"/>
    </row>
    <row r="492" spans="3:6" ht="12.75">
      <c r="C492" s="9"/>
      <c r="D492" s="9"/>
      <c r="E492" s="9"/>
      <c r="F492" s="9"/>
    </row>
    <row r="493" spans="3:6" ht="12.75">
      <c r="C493" s="9"/>
      <c r="D493" s="9"/>
      <c r="E493" s="9"/>
      <c r="F493" s="9"/>
    </row>
    <row r="494" spans="3:6" ht="12.75">
      <c r="C494" s="9"/>
      <c r="D494" s="9"/>
      <c r="E494" s="9"/>
      <c r="F494" s="9"/>
    </row>
    <row r="495" spans="3:6" ht="12.75">
      <c r="C495" s="9"/>
      <c r="D495" s="9"/>
      <c r="E495" s="9"/>
      <c r="F495" s="9"/>
    </row>
    <row r="496" spans="3:6" ht="12.75">
      <c r="C496" s="9"/>
      <c r="D496" s="9"/>
      <c r="E496" s="9"/>
      <c r="F496" s="9"/>
    </row>
    <row r="497" spans="3:6" ht="12.75">
      <c r="C497" s="9"/>
      <c r="D497" s="9"/>
      <c r="E497" s="9"/>
      <c r="F497" s="9"/>
    </row>
    <row r="498" spans="3:6" ht="12.75">
      <c r="C498" s="9"/>
      <c r="D498" s="9"/>
      <c r="E498" s="9"/>
      <c r="F498" s="9"/>
    </row>
    <row r="499" spans="3:6" ht="12.75">
      <c r="C499" s="9"/>
      <c r="D499" s="9"/>
      <c r="E499" s="9"/>
      <c r="F499" s="9"/>
    </row>
    <row r="500" spans="3:6" ht="12.75">
      <c r="C500" s="9"/>
      <c r="D500" s="9"/>
      <c r="E500" s="9"/>
      <c r="F500" s="9"/>
    </row>
    <row r="501" spans="3:6" ht="12.75">
      <c r="C501" s="9"/>
      <c r="D501" s="9"/>
      <c r="E501" s="9"/>
      <c r="F501" s="9"/>
    </row>
    <row r="502" spans="3:6" ht="12.75">
      <c r="C502" s="9"/>
      <c r="D502" s="9"/>
      <c r="E502" s="9"/>
      <c r="F502" s="9"/>
    </row>
    <row r="503" spans="3:6" ht="12.75">
      <c r="C503" s="9"/>
      <c r="D503" s="9"/>
      <c r="E503" s="9"/>
      <c r="F503" s="9"/>
    </row>
    <row r="504" spans="3:6" ht="12.75">
      <c r="C504" s="9"/>
      <c r="D504" s="9"/>
      <c r="E504" s="9"/>
      <c r="F504" s="9"/>
    </row>
    <row r="505" spans="3:6" ht="12.75">
      <c r="C505" s="9"/>
      <c r="D505" s="9"/>
      <c r="E505" s="9"/>
      <c r="F505" s="9"/>
    </row>
    <row r="506" spans="3:6" ht="12.75">
      <c r="C506" s="9"/>
      <c r="D506" s="9"/>
      <c r="E506" s="9"/>
      <c r="F506" s="9"/>
    </row>
    <row r="507" spans="3:6" ht="12.75">
      <c r="C507" s="9"/>
      <c r="D507" s="9"/>
      <c r="E507" s="9"/>
      <c r="F507" s="9"/>
    </row>
    <row r="508" spans="3:6" ht="12.75">
      <c r="C508" s="9"/>
      <c r="D508" s="9"/>
      <c r="E508" s="9"/>
      <c r="F508" s="9"/>
    </row>
    <row r="509" spans="3:6" ht="12.75">
      <c r="C509" s="9"/>
      <c r="D509" s="9"/>
      <c r="E509" s="9"/>
      <c r="F509" s="9"/>
    </row>
    <row r="510" spans="3:6" ht="12.75">
      <c r="C510" s="9"/>
      <c r="D510" s="9"/>
      <c r="E510" s="9"/>
      <c r="F510" s="9"/>
    </row>
    <row r="511" spans="3:6" ht="12.75">
      <c r="C511" s="9"/>
      <c r="D511" s="9"/>
      <c r="E511" s="9"/>
      <c r="F511" s="9"/>
    </row>
    <row r="512" spans="3:6" ht="12.75">
      <c r="C512" s="9"/>
      <c r="D512" s="9"/>
      <c r="E512" s="9"/>
      <c r="F512" s="9"/>
    </row>
    <row r="513" spans="3:6" ht="12.75">
      <c r="C513" s="9"/>
      <c r="D513" s="9"/>
      <c r="E513" s="9"/>
      <c r="F513" s="9"/>
    </row>
    <row r="514" spans="3:6" ht="12.75">
      <c r="C514" s="9"/>
      <c r="D514" s="9"/>
      <c r="E514" s="9"/>
      <c r="F514" s="9"/>
    </row>
    <row r="515" spans="3:6" ht="12.75">
      <c r="C515" s="9"/>
      <c r="D515" s="9"/>
      <c r="E515" s="9"/>
      <c r="F515" s="9"/>
    </row>
    <row r="516" spans="3:6" ht="12.75">
      <c r="C516" s="9"/>
      <c r="D516" s="9"/>
      <c r="E516" s="9"/>
      <c r="F516" s="9"/>
    </row>
    <row r="517" spans="3:6" ht="12.75">
      <c r="C517" s="9"/>
      <c r="D517" s="9"/>
      <c r="E517" s="9"/>
      <c r="F517" s="9"/>
    </row>
    <row r="518" spans="3:6" ht="12.75">
      <c r="C518" s="9"/>
      <c r="D518" s="9"/>
      <c r="E518" s="9"/>
      <c r="F518" s="9"/>
    </row>
    <row r="519" spans="3:6" ht="12.75">
      <c r="C519" s="9"/>
      <c r="D519" s="9"/>
      <c r="E519" s="9"/>
      <c r="F519" s="9"/>
    </row>
    <row r="520" spans="3:6" ht="12.75">
      <c r="C520" s="9"/>
      <c r="D520" s="9"/>
      <c r="E520" s="9"/>
      <c r="F520" s="9"/>
    </row>
    <row r="521" spans="3:6" ht="12.75">
      <c r="C521" s="9"/>
      <c r="D521" s="9"/>
      <c r="E521" s="9"/>
      <c r="F521" s="9"/>
    </row>
    <row r="522" spans="3:6" ht="12.75">
      <c r="C522" s="9"/>
      <c r="D522" s="9"/>
      <c r="E522" s="9"/>
      <c r="F522" s="9"/>
    </row>
    <row r="523" spans="3:6" ht="12.75">
      <c r="C523" s="9"/>
      <c r="D523" s="9"/>
      <c r="E523" s="9"/>
      <c r="F523" s="9"/>
    </row>
    <row r="524" spans="3:6" ht="12.75">
      <c r="C524" s="9"/>
      <c r="D524" s="9"/>
      <c r="E524" s="9"/>
      <c r="F524" s="9"/>
    </row>
    <row r="525" spans="3:6" ht="12.75">
      <c r="C525" s="9"/>
      <c r="D525" s="9"/>
      <c r="E525" s="9"/>
      <c r="F525" s="9"/>
    </row>
    <row r="526" spans="3:6" ht="12.75">
      <c r="C526" s="9"/>
      <c r="D526" s="9"/>
      <c r="E526" s="9"/>
      <c r="F526" s="9"/>
    </row>
    <row r="527" spans="3:6" ht="12.75">
      <c r="C527" s="9"/>
      <c r="D527" s="9"/>
      <c r="E527" s="9"/>
      <c r="F527" s="9"/>
    </row>
    <row r="528" spans="3:6" ht="12.75">
      <c r="C528" s="9"/>
      <c r="D528" s="9"/>
      <c r="E528" s="9"/>
      <c r="F528" s="9"/>
    </row>
    <row r="529" spans="3:6" ht="12.75">
      <c r="C529" s="9"/>
      <c r="D529" s="9"/>
      <c r="E529" s="9"/>
      <c r="F529" s="9"/>
    </row>
    <row r="530" spans="3:6" ht="12.75">
      <c r="C530" s="9"/>
      <c r="D530" s="9"/>
      <c r="E530" s="9"/>
      <c r="F530" s="9"/>
    </row>
    <row r="531" spans="3:6" ht="12.75">
      <c r="C531" s="9"/>
      <c r="D531" s="9"/>
      <c r="E531" s="9"/>
      <c r="F531" s="9"/>
    </row>
    <row r="532" spans="3:6" ht="12.75">
      <c r="C532" s="9"/>
      <c r="D532" s="9"/>
      <c r="E532" s="9"/>
      <c r="F532" s="9"/>
    </row>
    <row r="533" spans="3:6" ht="12.75">
      <c r="C533" s="9"/>
      <c r="D533" s="9"/>
      <c r="E533" s="9"/>
      <c r="F533" s="9"/>
    </row>
    <row r="534" spans="3:6" ht="12.75">
      <c r="C534" s="9"/>
      <c r="D534" s="9"/>
      <c r="E534" s="9"/>
      <c r="F534" s="9"/>
    </row>
    <row r="535" spans="3:6" ht="12.75">
      <c r="C535" s="9"/>
      <c r="D535" s="9"/>
      <c r="E535" s="9"/>
      <c r="F535" s="9"/>
    </row>
    <row r="536" spans="3:6" ht="12.75">
      <c r="C536" s="9"/>
      <c r="D536" s="9"/>
      <c r="E536" s="9"/>
      <c r="F536" s="9"/>
    </row>
    <row r="537" spans="3:6" ht="12.75">
      <c r="C537" s="9"/>
      <c r="D537" s="9"/>
      <c r="E537" s="9"/>
      <c r="F537" s="9"/>
    </row>
    <row r="538" spans="3:6" ht="12.75">
      <c r="C538" s="9"/>
      <c r="D538" s="9"/>
      <c r="E538" s="9"/>
      <c r="F538" s="9"/>
    </row>
    <row r="539" spans="3:6" ht="12.75">
      <c r="C539" s="9"/>
      <c r="D539" s="9"/>
      <c r="E539" s="9"/>
      <c r="F539" s="9"/>
    </row>
    <row r="540" spans="3:6" ht="12.75">
      <c r="C540" s="9"/>
      <c r="D540" s="9"/>
      <c r="E540" s="9"/>
      <c r="F540" s="9"/>
    </row>
    <row r="541" spans="3:6" ht="12.75">
      <c r="C541" s="9"/>
      <c r="D541" s="9"/>
      <c r="E541" s="9"/>
      <c r="F541" s="9"/>
    </row>
    <row r="542" spans="3:6" ht="12.75">
      <c r="C542" s="9"/>
      <c r="D542" s="9"/>
      <c r="E542" s="9"/>
      <c r="F542" s="9"/>
    </row>
    <row r="543" spans="3:6" ht="12.75">
      <c r="C543" s="9"/>
      <c r="D543" s="9"/>
      <c r="E543" s="9"/>
      <c r="F543" s="9"/>
    </row>
    <row r="544" spans="3:6" ht="12.75">
      <c r="C544" s="9"/>
      <c r="D544" s="9"/>
      <c r="E544" s="9"/>
      <c r="F544" s="9"/>
    </row>
    <row r="545" spans="3:6" ht="12.75">
      <c r="C545" s="9"/>
      <c r="D545" s="9"/>
      <c r="E545" s="9"/>
      <c r="F545" s="9"/>
    </row>
    <row r="546" spans="3:6" ht="12.75">
      <c r="C546" s="9"/>
      <c r="D546" s="9"/>
      <c r="E546" s="9"/>
      <c r="F546" s="9"/>
    </row>
    <row r="547" spans="3:6" ht="12.75">
      <c r="C547" s="9"/>
      <c r="D547" s="9"/>
      <c r="E547" s="9"/>
      <c r="F547" s="9"/>
    </row>
    <row r="548" spans="3:6" ht="12.75">
      <c r="C548" s="9"/>
      <c r="D548" s="9"/>
      <c r="E548" s="9"/>
      <c r="F548" s="9"/>
    </row>
    <row r="549" spans="3:6" ht="12.75">
      <c r="C549" s="9"/>
      <c r="D549" s="9"/>
      <c r="E549" s="9"/>
      <c r="F549" s="9"/>
    </row>
    <row r="550" spans="3:6" ht="12.75">
      <c r="C550" s="9"/>
      <c r="D550" s="9"/>
      <c r="E550" s="9"/>
      <c r="F550" s="9"/>
    </row>
    <row r="551" spans="3:6" ht="12.75">
      <c r="C551" s="9"/>
      <c r="D551" s="9"/>
      <c r="E551" s="9"/>
      <c r="F551" s="9"/>
    </row>
    <row r="552" spans="3:6" ht="12.75">
      <c r="C552" s="9"/>
      <c r="D552" s="9"/>
      <c r="E552" s="9"/>
      <c r="F552" s="9"/>
    </row>
    <row r="553" spans="3:6" ht="12.75">
      <c r="C553" s="9"/>
      <c r="D553" s="9"/>
      <c r="E553" s="9"/>
      <c r="F553" s="9"/>
    </row>
    <row r="554" spans="3:6" ht="12.75">
      <c r="C554" s="9"/>
      <c r="D554" s="9"/>
      <c r="E554" s="9"/>
      <c r="F554" s="9"/>
    </row>
    <row r="555" spans="3:6" ht="12.75">
      <c r="C555" s="9"/>
      <c r="D555" s="9"/>
      <c r="E555" s="9"/>
      <c r="F555" s="9"/>
    </row>
    <row r="556" spans="3:6" ht="12.75">
      <c r="C556" s="9"/>
      <c r="D556" s="9"/>
      <c r="E556" s="9"/>
      <c r="F556" s="9"/>
    </row>
    <row r="557" spans="3:6" ht="12.75">
      <c r="C557" s="9"/>
      <c r="D557" s="9"/>
      <c r="E557" s="9"/>
      <c r="F557" s="9"/>
    </row>
    <row r="558" spans="3:6" ht="12.75">
      <c r="C558" s="9"/>
      <c r="D558" s="9"/>
      <c r="E558" s="9"/>
      <c r="F558" s="9"/>
    </row>
    <row r="559" spans="3:6" ht="12.75">
      <c r="C559" s="9"/>
      <c r="D559" s="9"/>
      <c r="E559" s="9"/>
      <c r="F559" s="9"/>
    </row>
    <row r="560" spans="3:6" ht="12.75">
      <c r="C560" s="9"/>
      <c r="D560" s="9"/>
      <c r="E560" s="9"/>
      <c r="F560" s="9"/>
    </row>
    <row r="561" spans="3:6" ht="12.75">
      <c r="C561" s="9"/>
      <c r="D561" s="9"/>
      <c r="E561" s="9"/>
      <c r="F561" s="9"/>
    </row>
    <row r="562" spans="3:6" ht="12.75">
      <c r="C562" s="9"/>
      <c r="D562" s="9"/>
      <c r="E562" s="9"/>
      <c r="F562" s="9"/>
    </row>
    <row r="563" spans="3:6" ht="12.75">
      <c r="C563" s="9"/>
      <c r="D563" s="9"/>
      <c r="E563" s="9"/>
      <c r="F563" s="9"/>
    </row>
    <row r="564" spans="3:6" ht="12.75">
      <c r="C564" s="9"/>
      <c r="D564" s="9"/>
      <c r="E564" s="9"/>
      <c r="F564" s="9"/>
    </row>
    <row r="565" spans="3:6" ht="12.75">
      <c r="C565" s="9"/>
      <c r="D565" s="9"/>
      <c r="E565" s="9"/>
      <c r="F565" s="9"/>
    </row>
    <row r="566" spans="3:6" ht="12.75">
      <c r="C566" s="9"/>
      <c r="D566" s="9"/>
      <c r="E566" s="9"/>
      <c r="F566" s="9"/>
    </row>
    <row r="567" spans="3:6" ht="12.75">
      <c r="C567" s="9"/>
      <c r="D567" s="9"/>
      <c r="E567" s="9"/>
      <c r="F567" s="9"/>
    </row>
    <row r="568" spans="3:6" ht="12.75">
      <c r="C568" s="9"/>
      <c r="D568" s="9"/>
      <c r="E568" s="9"/>
      <c r="F568" s="9"/>
    </row>
    <row r="569" spans="3:6" ht="12.75">
      <c r="C569" s="9"/>
      <c r="D569" s="9"/>
      <c r="E569" s="9"/>
      <c r="F569" s="9"/>
    </row>
    <row r="570" spans="3:6" ht="12.75">
      <c r="C570" s="9"/>
      <c r="D570" s="9"/>
      <c r="E570" s="9"/>
      <c r="F570" s="9"/>
    </row>
    <row r="571" spans="3:6" ht="12.75">
      <c r="C571" s="9"/>
      <c r="D571" s="9"/>
      <c r="E571" s="9"/>
      <c r="F571" s="9"/>
    </row>
    <row r="572" spans="3:6" ht="12.75">
      <c r="C572" s="9"/>
      <c r="D572" s="9"/>
      <c r="E572" s="9"/>
      <c r="F572" s="9"/>
    </row>
    <row r="573" spans="3:6" ht="12.75">
      <c r="C573" s="9"/>
      <c r="D573" s="9"/>
      <c r="E573" s="9"/>
      <c r="F573" s="9"/>
    </row>
    <row r="574" spans="3:6" ht="12.75">
      <c r="C574" s="9"/>
      <c r="D574" s="9"/>
      <c r="E574" s="9"/>
      <c r="F574" s="9"/>
    </row>
    <row r="575" spans="3:6" ht="12.75">
      <c r="C575" s="9"/>
      <c r="D575" s="9"/>
      <c r="E575" s="9"/>
      <c r="F575" s="9"/>
    </row>
    <row r="576" spans="3:6" ht="12.75">
      <c r="C576" s="9"/>
      <c r="D576" s="9"/>
      <c r="E576" s="9"/>
      <c r="F576" s="9"/>
    </row>
    <row r="577" spans="3:6" ht="12.75">
      <c r="C577" s="9"/>
      <c r="D577" s="9"/>
      <c r="E577" s="9"/>
      <c r="F577" s="9"/>
    </row>
    <row r="578" spans="3:6" ht="12.75">
      <c r="C578" s="9"/>
      <c r="D578" s="9"/>
      <c r="E578" s="9"/>
      <c r="F578" s="9"/>
    </row>
    <row r="579" spans="3:6" ht="12.75">
      <c r="C579" s="9"/>
      <c r="D579" s="9"/>
      <c r="E579" s="9"/>
      <c r="F579" s="9"/>
    </row>
    <row r="580" spans="3:6" ht="12.75">
      <c r="C580" s="9"/>
      <c r="D580" s="9"/>
      <c r="E580" s="9"/>
      <c r="F580" s="9"/>
    </row>
    <row r="581" spans="3:6" ht="12.75">
      <c r="C581" s="9"/>
      <c r="D581" s="9"/>
      <c r="E581" s="9"/>
      <c r="F581" s="9"/>
    </row>
    <row r="582" spans="3:6" ht="12.75">
      <c r="C582" s="9"/>
      <c r="D582" s="9"/>
      <c r="E582" s="9"/>
      <c r="F582" s="9"/>
    </row>
    <row r="583" spans="3:6" ht="12.75">
      <c r="C583" s="9"/>
      <c r="D583" s="9"/>
      <c r="E583" s="9"/>
      <c r="F583" s="9"/>
    </row>
    <row r="584" spans="3:6" ht="12.75">
      <c r="C584" s="9"/>
      <c r="D584" s="9"/>
      <c r="E584" s="9"/>
      <c r="F584" s="9"/>
    </row>
    <row r="585" spans="3:6" ht="12.75">
      <c r="C585" s="9"/>
      <c r="D585" s="9"/>
      <c r="E585" s="9"/>
      <c r="F585" s="9"/>
    </row>
    <row r="586" spans="3:6" ht="12.75">
      <c r="C586" s="9"/>
      <c r="D586" s="9"/>
      <c r="E586" s="9"/>
      <c r="F586" s="9"/>
    </row>
    <row r="587" spans="3:6" ht="12.75">
      <c r="C587" s="9"/>
      <c r="D587" s="9"/>
      <c r="E587" s="9"/>
      <c r="F587" s="9"/>
    </row>
    <row r="588" spans="3:6" ht="12.75">
      <c r="C588" s="9"/>
      <c r="D588" s="9"/>
      <c r="E588" s="9"/>
      <c r="F588" s="9"/>
    </row>
    <row r="589" spans="3:6" ht="12.75">
      <c r="C589" s="9"/>
      <c r="D589" s="9"/>
      <c r="E589" s="9"/>
      <c r="F589" s="9"/>
    </row>
    <row r="590" spans="3:6" ht="12.75">
      <c r="C590" s="9"/>
      <c r="D590" s="9"/>
      <c r="E590" s="9"/>
      <c r="F590" s="9"/>
    </row>
    <row r="591" spans="3:6" ht="12.75">
      <c r="C591" s="9"/>
      <c r="D591" s="9"/>
      <c r="E591" s="9"/>
      <c r="F591" s="9"/>
    </row>
    <row r="592" spans="3:6" ht="12.75">
      <c r="C592" s="9"/>
      <c r="D592" s="9"/>
      <c r="E592" s="9"/>
      <c r="F592" s="9"/>
    </row>
    <row r="593" spans="3:6" ht="12.75">
      <c r="C593" s="9"/>
      <c r="D593" s="9"/>
      <c r="E593" s="9"/>
      <c r="F593" s="9"/>
    </row>
    <row r="594" spans="3:6" ht="12.75">
      <c r="C594" s="9"/>
      <c r="D594" s="9"/>
      <c r="E594" s="9"/>
      <c r="F594" s="9"/>
    </row>
    <row r="595" spans="3:6" ht="12.75">
      <c r="C595" s="9"/>
      <c r="D595" s="9"/>
      <c r="E595" s="9"/>
      <c r="F595" s="9"/>
    </row>
    <row r="596" spans="3:6" ht="12.75">
      <c r="C596" s="9"/>
      <c r="D596" s="9"/>
      <c r="E596" s="9"/>
      <c r="F596" s="9"/>
    </row>
    <row r="597" spans="3:6" ht="12.75">
      <c r="C597" s="9"/>
      <c r="D597" s="9"/>
      <c r="E597" s="9"/>
      <c r="F597" s="9"/>
    </row>
    <row r="598" spans="3:6" ht="12.75">
      <c r="C598" s="9"/>
      <c r="D598" s="9"/>
      <c r="E598" s="9"/>
      <c r="F598" s="9"/>
    </row>
    <row r="599" spans="3:6" ht="12.75">
      <c r="C599" s="9"/>
      <c r="D599" s="9"/>
      <c r="E599" s="9"/>
      <c r="F599" s="9"/>
    </row>
    <row r="600" spans="3:6" ht="12.75">
      <c r="C600" s="9"/>
      <c r="D600" s="9"/>
      <c r="E600" s="9"/>
      <c r="F600" s="9"/>
    </row>
    <row r="601" spans="3:6" ht="12.75">
      <c r="C601" s="9"/>
      <c r="D601" s="9"/>
      <c r="E601" s="9"/>
      <c r="F601" s="9"/>
    </row>
    <row r="602" spans="3:6" ht="12.75">
      <c r="C602" s="9"/>
      <c r="D602" s="9"/>
      <c r="E602" s="9"/>
      <c r="F602" s="9"/>
    </row>
    <row r="603" spans="3:6" ht="12.75">
      <c r="C603" s="9"/>
      <c r="D603" s="9"/>
      <c r="E603" s="9"/>
      <c r="F603" s="9"/>
    </row>
    <row r="604" spans="3:6" ht="12.75">
      <c r="C604" s="9"/>
      <c r="D604" s="9"/>
      <c r="E604" s="9"/>
      <c r="F604" s="9"/>
    </row>
    <row r="605" spans="3:6" ht="12.75">
      <c r="C605" s="9"/>
      <c r="D605" s="9"/>
      <c r="E605" s="9"/>
      <c r="F605" s="9"/>
    </row>
    <row r="606" spans="3:6" ht="12.75">
      <c r="C606" s="9"/>
      <c r="D606" s="9"/>
      <c r="E606" s="9"/>
      <c r="F606" s="9"/>
    </row>
    <row r="607" spans="3:6" ht="12.75">
      <c r="C607" s="9"/>
      <c r="D607" s="9"/>
      <c r="E607" s="9"/>
      <c r="F607" s="9"/>
    </row>
    <row r="608" spans="3:6" ht="12.75">
      <c r="C608" s="9"/>
      <c r="D608" s="9"/>
      <c r="E608" s="9"/>
      <c r="F608" s="9"/>
    </row>
    <row r="609" spans="3:6" ht="12.75">
      <c r="C609" s="9"/>
      <c r="D609" s="9"/>
      <c r="E609" s="9"/>
      <c r="F609" s="9"/>
    </row>
    <row r="610" spans="3:6" ht="12.75">
      <c r="C610" s="9"/>
      <c r="D610" s="9"/>
      <c r="E610" s="9"/>
      <c r="F610" s="9"/>
    </row>
    <row r="611" spans="3:6" ht="12.75">
      <c r="C611" s="9"/>
      <c r="D611" s="9"/>
      <c r="E611" s="9"/>
      <c r="F611" s="9"/>
    </row>
    <row r="612" spans="3:6" ht="12.75">
      <c r="C612" s="9"/>
      <c r="D612" s="9"/>
      <c r="E612" s="9"/>
      <c r="F612" s="9"/>
    </row>
    <row r="613" spans="3:6" ht="12.75">
      <c r="C613" s="9"/>
      <c r="D613" s="9"/>
      <c r="E613" s="9"/>
      <c r="F613" s="9"/>
    </row>
    <row r="614" spans="3:6" ht="12.75">
      <c r="C614" s="9"/>
      <c r="D614" s="9"/>
      <c r="E614" s="9"/>
      <c r="F614" s="9"/>
    </row>
    <row r="615" spans="3:6" ht="12.75">
      <c r="C615" s="9"/>
      <c r="D615" s="9"/>
      <c r="E615" s="9"/>
      <c r="F615" s="9"/>
    </row>
    <row r="616" spans="3:6" ht="12.75">
      <c r="C616" s="9"/>
      <c r="D616" s="9"/>
      <c r="E616" s="9"/>
      <c r="F616" s="9"/>
    </row>
    <row r="617" spans="3:6" ht="12.75">
      <c r="C617" s="9"/>
      <c r="D617" s="9"/>
      <c r="E617" s="9"/>
      <c r="F617" s="9"/>
    </row>
    <row r="618" spans="3:6" ht="12.75">
      <c r="C618" s="9"/>
      <c r="D618" s="9"/>
      <c r="E618" s="9"/>
      <c r="F618" s="9"/>
    </row>
    <row r="619" spans="3:6" ht="12.75">
      <c r="C619" s="9"/>
      <c r="D619" s="9"/>
      <c r="E619" s="9"/>
      <c r="F619" s="9"/>
    </row>
    <row r="620" spans="3:6" ht="12.75">
      <c r="C620" s="9"/>
      <c r="D620" s="9"/>
      <c r="E620" s="9"/>
      <c r="F620" s="9"/>
    </row>
    <row r="621" spans="3:6" ht="12.75">
      <c r="C621" s="9"/>
      <c r="D621" s="9"/>
      <c r="E621" s="9"/>
      <c r="F621" s="9"/>
    </row>
    <row r="622" spans="3:6" ht="12.75">
      <c r="C622" s="9"/>
      <c r="D622" s="9"/>
      <c r="E622" s="9"/>
      <c r="F622" s="9"/>
    </row>
    <row r="623" spans="3:6" ht="12.75">
      <c r="C623" s="9"/>
      <c r="D623" s="9"/>
      <c r="E623" s="9"/>
      <c r="F623" s="9"/>
    </row>
    <row r="624" spans="3:6" ht="12.75">
      <c r="C624" s="9"/>
      <c r="D624" s="9"/>
      <c r="E624" s="9"/>
      <c r="F624" s="9"/>
    </row>
    <row r="625" spans="3:6" ht="12.75">
      <c r="C625" s="9"/>
      <c r="D625" s="9"/>
      <c r="E625" s="9"/>
      <c r="F625" s="9"/>
    </row>
    <row r="626" spans="3:6" ht="12.75">
      <c r="C626" s="9"/>
      <c r="D626" s="9"/>
      <c r="E626" s="9"/>
      <c r="F626" s="9"/>
    </row>
    <row r="627" spans="3:6" ht="12.75">
      <c r="C627" s="9"/>
      <c r="D627" s="9"/>
      <c r="E627" s="9"/>
      <c r="F627" s="9"/>
    </row>
    <row r="628" spans="3:6" ht="12.75">
      <c r="C628" s="9"/>
      <c r="D628" s="9"/>
      <c r="E628" s="9"/>
      <c r="F628" s="9"/>
    </row>
    <row r="629" spans="3:6" ht="12.75">
      <c r="C629" s="9"/>
      <c r="D629" s="9"/>
      <c r="E629" s="9"/>
      <c r="F629" s="9"/>
    </row>
    <row r="630" spans="3:6" ht="12.75">
      <c r="C630" s="9"/>
      <c r="D630" s="9"/>
      <c r="E630" s="9"/>
      <c r="F630" s="9"/>
    </row>
    <row r="631" spans="3:6" ht="12.75">
      <c r="C631" s="9"/>
      <c r="D631" s="9"/>
      <c r="E631" s="9"/>
      <c r="F631" s="9"/>
    </row>
    <row r="632" spans="3:6" ht="12.75">
      <c r="C632" s="9"/>
      <c r="D632" s="9"/>
      <c r="E632" s="9"/>
      <c r="F632" s="9"/>
    </row>
    <row r="633" spans="3:6" ht="12.75">
      <c r="C633" s="9"/>
      <c r="D633" s="9"/>
      <c r="E633" s="9"/>
      <c r="F633" s="9"/>
    </row>
    <row r="634" spans="3:6" ht="12.75">
      <c r="C634" s="9"/>
      <c r="D634" s="9"/>
      <c r="E634" s="9"/>
      <c r="F634" s="9"/>
    </row>
    <row r="635" spans="3:6" ht="12.75">
      <c r="C635" s="9"/>
      <c r="D635" s="9"/>
      <c r="E635" s="9"/>
      <c r="F635" s="9"/>
    </row>
    <row r="636" spans="3:6" ht="12.75">
      <c r="C636" s="9"/>
      <c r="D636" s="9"/>
      <c r="E636" s="9"/>
      <c r="F636" s="9"/>
    </row>
    <row r="637" spans="3:6" ht="12.75">
      <c r="C637" s="9"/>
      <c r="D637" s="9"/>
      <c r="E637" s="9"/>
      <c r="F637" s="9"/>
    </row>
    <row r="638" spans="3:6" ht="12.75">
      <c r="C638" s="9"/>
      <c r="D638" s="9"/>
      <c r="E638" s="9"/>
      <c r="F638" s="9"/>
    </row>
    <row r="639" spans="3:6" ht="12.75">
      <c r="C639" s="9"/>
      <c r="D639" s="9"/>
      <c r="E639" s="9"/>
      <c r="F639" s="9"/>
    </row>
    <row r="640" spans="3:6" ht="12.75">
      <c r="C640" s="9"/>
      <c r="D640" s="9"/>
      <c r="E640" s="9"/>
      <c r="F640" s="9"/>
    </row>
    <row r="641" spans="3:6" ht="12.75">
      <c r="C641" s="9"/>
      <c r="D641" s="9"/>
      <c r="E641" s="9"/>
      <c r="F641" s="9"/>
    </row>
    <row r="642" spans="3:6" ht="12.75">
      <c r="C642" s="9"/>
      <c r="D642" s="9"/>
      <c r="E642" s="9"/>
      <c r="F642" s="9"/>
    </row>
    <row r="643" spans="3:6" ht="12.75">
      <c r="C643" s="9"/>
      <c r="D643" s="9"/>
      <c r="E643" s="9"/>
      <c r="F643" s="9"/>
    </row>
    <row r="644" spans="3:6" ht="12.75">
      <c r="C644" s="9"/>
      <c r="D644" s="9"/>
      <c r="E644" s="9"/>
      <c r="F644" s="9"/>
    </row>
    <row r="645" spans="3:6" ht="12.75">
      <c r="C645" s="9"/>
      <c r="D645" s="9"/>
      <c r="E645" s="9"/>
      <c r="F645" s="9"/>
    </row>
    <row r="646" spans="3:6" ht="12.75">
      <c r="C646" s="9"/>
      <c r="D646" s="9"/>
      <c r="E646" s="9"/>
      <c r="F646" s="9"/>
    </row>
    <row r="647" spans="3:6" ht="12.75">
      <c r="C647" s="9"/>
      <c r="D647" s="9"/>
      <c r="E647" s="9"/>
      <c r="F647" s="9"/>
    </row>
    <row r="648" spans="3:6" ht="12.75">
      <c r="C648" s="9"/>
      <c r="D648" s="9"/>
      <c r="E648" s="9"/>
      <c r="F648" s="9"/>
    </row>
    <row r="649" spans="3:6" ht="12.75">
      <c r="C649" s="9"/>
      <c r="D649" s="9"/>
      <c r="E649" s="9"/>
      <c r="F649" s="9"/>
    </row>
    <row r="650" spans="3:6" ht="12.75">
      <c r="C650" s="9"/>
      <c r="D650" s="9"/>
      <c r="E650" s="9"/>
      <c r="F650" s="9"/>
    </row>
    <row r="651" spans="3:6" ht="12.75">
      <c r="C651" s="9"/>
      <c r="D651" s="9"/>
      <c r="E651" s="9"/>
      <c r="F651" s="9"/>
    </row>
    <row r="652" spans="3:6" ht="12.75">
      <c r="C652" s="9"/>
      <c r="D652" s="9"/>
      <c r="E652" s="9"/>
      <c r="F652" s="9"/>
    </row>
    <row r="653" spans="3:6" ht="12.75">
      <c r="C653" s="9"/>
      <c r="D653" s="9"/>
      <c r="E653" s="9"/>
      <c r="F653" s="9"/>
    </row>
    <row r="654" spans="3:6" ht="12.75">
      <c r="C654" s="9"/>
      <c r="D654" s="9"/>
      <c r="E654" s="9"/>
      <c r="F654" s="9"/>
    </row>
    <row r="655" spans="3:6" ht="12.75">
      <c r="C655" s="9"/>
      <c r="D655" s="9"/>
      <c r="E655" s="9"/>
      <c r="F655" s="9"/>
    </row>
    <row r="656" spans="3:6" ht="12.75">
      <c r="C656" s="9"/>
      <c r="D656" s="9"/>
      <c r="E656" s="9"/>
      <c r="F656" s="9"/>
    </row>
    <row r="657" spans="3:6" ht="12.75">
      <c r="C657" s="9"/>
      <c r="D657" s="9"/>
      <c r="E657" s="9"/>
      <c r="F657" s="9"/>
    </row>
    <row r="658" spans="3:6" ht="12.75">
      <c r="C658" s="9"/>
      <c r="D658" s="9"/>
      <c r="E658" s="9"/>
      <c r="F658" s="9"/>
    </row>
    <row r="659" spans="3:6" ht="12.75">
      <c r="C659" s="9"/>
      <c r="D659" s="9"/>
      <c r="E659" s="9"/>
      <c r="F659" s="9"/>
    </row>
    <row r="660" spans="3:6" ht="12.75">
      <c r="C660" s="9"/>
      <c r="D660" s="9"/>
      <c r="E660" s="9"/>
      <c r="F660" s="9"/>
    </row>
    <row r="661" spans="3:6" ht="12.75">
      <c r="C661" s="9"/>
      <c r="D661" s="9"/>
      <c r="E661" s="9"/>
      <c r="F661" s="9"/>
    </row>
    <row r="662" spans="3:6" ht="12.75">
      <c r="C662" s="9"/>
      <c r="D662" s="9"/>
      <c r="E662" s="9"/>
      <c r="F662" s="9"/>
    </row>
    <row r="663" spans="3:6" ht="12.75">
      <c r="C663" s="9"/>
      <c r="D663" s="9"/>
      <c r="E663" s="9"/>
      <c r="F663" s="9"/>
    </row>
    <row r="664" spans="3:6" ht="12.75">
      <c r="C664" s="9"/>
      <c r="D664" s="9"/>
      <c r="E664" s="9"/>
      <c r="F664" s="9"/>
    </row>
    <row r="665" spans="3:6" ht="12.75">
      <c r="C665" s="9"/>
      <c r="D665" s="9"/>
      <c r="E665" s="9"/>
      <c r="F665" s="9"/>
    </row>
    <row r="666" spans="3:6" ht="12.75">
      <c r="C666" s="9"/>
      <c r="D666" s="9"/>
      <c r="E666" s="9"/>
      <c r="F666" s="9"/>
    </row>
    <row r="667" spans="3:6" ht="12.75">
      <c r="C667" s="9"/>
      <c r="D667" s="9"/>
      <c r="E667" s="9"/>
      <c r="F667" s="9"/>
    </row>
    <row r="668" spans="3:6" ht="12.75">
      <c r="C668" s="9"/>
      <c r="D668" s="9"/>
      <c r="E668" s="9"/>
      <c r="F668" s="9"/>
    </row>
    <row r="669" spans="3:6" ht="12.75">
      <c r="C669" s="9"/>
      <c r="D669" s="9"/>
      <c r="E669" s="9"/>
      <c r="F669" s="9"/>
    </row>
    <row r="670" spans="3:6" ht="12.75">
      <c r="C670" s="9"/>
      <c r="D670" s="9"/>
      <c r="E670" s="9"/>
      <c r="F670" s="9"/>
    </row>
    <row r="671" spans="3:6" ht="12.75">
      <c r="C671" s="9"/>
      <c r="D671" s="9"/>
      <c r="E671" s="9"/>
      <c r="F671" s="9"/>
    </row>
    <row r="672" spans="3:6" ht="12.75">
      <c r="C672" s="9"/>
      <c r="D672" s="9"/>
      <c r="E672" s="9"/>
      <c r="F672" s="9"/>
    </row>
    <row r="673" spans="3:6" ht="12.75">
      <c r="C673" s="9"/>
      <c r="D673" s="9"/>
      <c r="E673" s="9"/>
      <c r="F673" s="9"/>
    </row>
    <row r="674" spans="3:6" ht="12.75">
      <c r="C674" s="9"/>
      <c r="D674" s="9"/>
      <c r="E674" s="9"/>
      <c r="F674" s="9"/>
    </row>
    <row r="675" spans="3:6" ht="12.75">
      <c r="C675" s="9"/>
      <c r="D675" s="9"/>
      <c r="E675" s="9"/>
      <c r="F675" s="9"/>
    </row>
    <row r="676" spans="3:6" ht="12.75">
      <c r="C676" s="9"/>
      <c r="D676" s="9"/>
      <c r="E676" s="9"/>
      <c r="F676" s="9"/>
    </row>
    <row r="677" spans="3:6" ht="12.75">
      <c r="C677" s="9"/>
      <c r="D677" s="9"/>
      <c r="E677" s="9"/>
      <c r="F677" s="9"/>
    </row>
    <row r="678" spans="3:6" ht="12.75">
      <c r="C678" s="9"/>
      <c r="D678" s="9"/>
      <c r="E678" s="9"/>
      <c r="F678" s="9"/>
    </row>
    <row r="679" spans="3:6" ht="12.75">
      <c r="C679" s="9"/>
      <c r="D679" s="9"/>
      <c r="E679" s="9"/>
      <c r="F679" s="9"/>
    </row>
    <row r="680" spans="3:6" ht="12.75">
      <c r="C680" s="9"/>
      <c r="D680" s="9"/>
      <c r="E680" s="9"/>
      <c r="F680" s="9"/>
    </row>
    <row r="681" spans="3:6" ht="12.75">
      <c r="C681" s="9"/>
      <c r="D681" s="9"/>
      <c r="E681" s="9"/>
      <c r="F681" s="9"/>
    </row>
    <row r="682" spans="3:6" ht="12.75">
      <c r="C682" s="9"/>
      <c r="D682" s="9"/>
      <c r="E682" s="9"/>
      <c r="F682" s="9"/>
    </row>
    <row r="683" spans="3:6" ht="12.75">
      <c r="C683" s="9"/>
      <c r="D683" s="9"/>
      <c r="E683" s="9"/>
      <c r="F683" s="9"/>
    </row>
    <row r="684" spans="3:6" ht="12.75">
      <c r="C684" s="9"/>
      <c r="D684" s="9"/>
      <c r="E684" s="9"/>
      <c r="F684" s="9"/>
    </row>
    <row r="685" spans="3:6" ht="12.75">
      <c r="C685" s="9"/>
      <c r="D685" s="9"/>
      <c r="E685" s="9"/>
      <c r="F685" s="9"/>
    </row>
    <row r="686" spans="3:6" ht="12.75">
      <c r="C686" s="9"/>
      <c r="D686" s="9"/>
      <c r="E686" s="9"/>
      <c r="F686" s="9"/>
    </row>
    <row r="687" spans="3:6" ht="12.75">
      <c r="C687" s="9"/>
      <c r="D687" s="9"/>
      <c r="E687" s="9"/>
      <c r="F687" s="9"/>
    </row>
    <row r="688" spans="3:6" ht="12.75">
      <c r="C688" s="9"/>
      <c r="D688" s="9"/>
      <c r="E688" s="9"/>
      <c r="F688" s="9"/>
    </row>
    <row r="689" spans="3:6" ht="12.75">
      <c r="C689" s="9"/>
      <c r="D689" s="9"/>
      <c r="E689" s="9"/>
      <c r="F689" s="9"/>
    </row>
    <row r="690" spans="3:6" ht="12.75">
      <c r="C690" s="9"/>
      <c r="D690" s="9"/>
      <c r="E690" s="9"/>
      <c r="F690" s="9"/>
    </row>
    <row r="691" spans="3:6" ht="12.75">
      <c r="C691" s="9"/>
      <c r="D691" s="9"/>
      <c r="E691" s="9"/>
      <c r="F691" s="9"/>
    </row>
    <row r="692" spans="3:6" ht="12.75">
      <c r="C692" s="9"/>
      <c r="D692" s="9"/>
      <c r="E692" s="9"/>
      <c r="F692" s="9"/>
    </row>
    <row r="693" spans="3:6" ht="12.75">
      <c r="C693" s="9"/>
      <c r="D693" s="9"/>
      <c r="E693" s="9"/>
      <c r="F693" s="9"/>
    </row>
    <row r="694" spans="3:6" ht="12.75">
      <c r="C694" s="9"/>
      <c r="D694" s="9"/>
      <c r="E694" s="9"/>
      <c r="F694" s="9"/>
    </row>
    <row r="695" spans="3:6" ht="12.75">
      <c r="C695" s="9"/>
      <c r="D695" s="9"/>
      <c r="E695" s="9"/>
      <c r="F695" s="9"/>
    </row>
    <row r="696" spans="3:6" ht="12.75">
      <c r="C696" s="9"/>
      <c r="D696" s="9"/>
      <c r="E696" s="9"/>
      <c r="F696" s="9"/>
    </row>
    <row r="697" spans="3:6" ht="12.75">
      <c r="C697" s="9"/>
      <c r="D697" s="9"/>
      <c r="E697" s="9"/>
      <c r="F697" s="9"/>
    </row>
    <row r="698" spans="3:6" ht="12.75">
      <c r="C698" s="9"/>
      <c r="D698" s="9"/>
      <c r="E698" s="9"/>
      <c r="F698" s="9"/>
    </row>
    <row r="699" spans="3:6" ht="12.75">
      <c r="C699" s="9"/>
      <c r="D699" s="9"/>
      <c r="E699" s="9"/>
      <c r="F699" s="9"/>
    </row>
    <row r="700" spans="3:6" ht="12.75">
      <c r="C700" s="9"/>
      <c r="D700" s="9"/>
      <c r="E700" s="9"/>
      <c r="F700" s="9"/>
    </row>
    <row r="701" spans="3:6" ht="12.75">
      <c r="C701" s="9"/>
      <c r="D701" s="9"/>
      <c r="E701" s="9"/>
      <c r="F701" s="9"/>
    </row>
    <row r="702" spans="3:6" ht="12.75">
      <c r="C702" s="9"/>
      <c r="D702" s="9"/>
      <c r="E702" s="9"/>
      <c r="F702" s="9"/>
    </row>
    <row r="703" spans="3:6" ht="12.75">
      <c r="C703" s="9"/>
      <c r="D703" s="9"/>
      <c r="E703" s="9"/>
      <c r="F703" s="9"/>
    </row>
    <row r="704" spans="3:6" ht="12.75">
      <c r="C704" s="9"/>
      <c r="D704" s="9"/>
      <c r="E704" s="9"/>
      <c r="F704" s="9"/>
    </row>
    <row r="705" spans="3:6" ht="12.75">
      <c r="C705" s="9"/>
      <c r="D705" s="9"/>
      <c r="E705" s="9"/>
      <c r="F705" s="9"/>
    </row>
    <row r="706" spans="3:6" ht="12.75">
      <c r="C706" s="9"/>
      <c r="D706" s="9"/>
      <c r="E706" s="9"/>
      <c r="F706" s="9"/>
    </row>
    <row r="707" spans="3:6" ht="12.75">
      <c r="C707" s="9"/>
      <c r="D707" s="9"/>
      <c r="E707" s="9"/>
      <c r="F707" s="9"/>
    </row>
    <row r="708" spans="3:6" ht="12.75">
      <c r="C708" s="9"/>
      <c r="D708" s="9"/>
      <c r="E708" s="9"/>
      <c r="F708" s="9"/>
    </row>
    <row r="709" spans="3:6" ht="12.75">
      <c r="C709" s="9"/>
      <c r="D709" s="9"/>
      <c r="E709" s="9"/>
      <c r="F709" s="9"/>
    </row>
    <row r="710" spans="3:6" ht="12.75">
      <c r="C710" s="9"/>
      <c r="D710" s="9"/>
      <c r="E710" s="9"/>
      <c r="F710" s="9"/>
    </row>
    <row r="711" spans="3:6" ht="12.75">
      <c r="C711" s="9"/>
      <c r="D711" s="9"/>
      <c r="E711" s="9"/>
      <c r="F711" s="9"/>
    </row>
    <row r="712" spans="3:6" ht="12.75">
      <c r="C712" s="9"/>
      <c r="D712" s="9"/>
      <c r="E712" s="9"/>
      <c r="F712" s="9"/>
    </row>
    <row r="713" spans="3:6" ht="12.75">
      <c r="C713" s="9"/>
      <c r="D713" s="9"/>
      <c r="E713" s="9"/>
      <c r="F713" s="9"/>
    </row>
    <row r="714" spans="3:6" ht="12.75">
      <c r="C714" s="9"/>
      <c r="D714" s="9"/>
      <c r="E714" s="9"/>
      <c r="F714" s="9"/>
    </row>
    <row r="715" spans="3:6" ht="12.75">
      <c r="C715" s="9"/>
      <c r="D715" s="9"/>
      <c r="E715" s="9"/>
      <c r="F715" s="9"/>
    </row>
    <row r="716" spans="3:6" ht="12.75">
      <c r="C716" s="9"/>
      <c r="D716" s="9"/>
      <c r="E716" s="9"/>
      <c r="F716" s="9"/>
    </row>
    <row r="717" spans="3:6" ht="12.75">
      <c r="C717" s="9"/>
      <c r="D717" s="9"/>
      <c r="E717" s="9"/>
      <c r="F717" s="9"/>
    </row>
    <row r="718" spans="3:6" ht="12.75">
      <c r="C718" s="9"/>
      <c r="D718" s="9"/>
      <c r="E718" s="9"/>
      <c r="F718" s="9"/>
    </row>
    <row r="719" spans="3:6" ht="12.75">
      <c r="C719" s="9"/>
      <c r="D719" s="9"/>
      <c r="E719" s="9"/>
      <c r="F719" s="9"/>
    </row>
    <row r="720" spans="3:6" ht="12.75">
      <c r="C720" s="9"/>
      <c r="D720" s="9"/>
      <c r="E720" s="9"/>
      <c r="F720" s="9"/>
    </row>
    <row r="721" spans="3:6" ht="12.75">
      <c r="C721" s="9"/>
      <c r="D721" s="9"/>
      <c r="E721" s="9"/>
      <c r="F721" s="9"/>
    </row>
    <row r="722" spans="3:6" ht="12.75">
      <c r="C722" s="9"/>
      <c r="D722" s="9"/>
      <c r="E722" s="9"/>
      <c r="F722" s="9"/>
    </row>
    <row r="723" spans="3:6" ht="12.75">
      <c r="C723" s="9"/>
      <c r="D723" s="9"/>
      <c r="E723" s="9"/>
      <c r="F723" s="9"/>
    </row>
    <row r="724" spans="3:6" ht="12.75">
      <c r="C724" s="9"/>
      <c r="D724" s="9"/>
      <c r="E724" s="9"/>
      <c r="F724" s="9"/>
    </row>
    <row r="725" spans="3:6" ht="12.75">
      <c r="C725" s="9"/>
      <c r="D725" s="9"/>
      <c r="E725" s="9"/>
      <c r="F725" s="9"/>
    </row>
    <row r="726" spans="3:6" ht="12.75">
      <c r="C726" s="9"/>
      <c r="D726" s="9"/>
      <c r="E726" s="9"/>
      <c r="F726" s="9"/>
    </row>
    <row r="727" spans="3:6" ht="12.75">
      <c r="C727" s="9"/>
      <c r="D727" s="9"/>
      <c r="E727" s="9"/>
      <c r="F727" s="9"/>
    </row>
    <row r="728" ht="12.75">
      <c r="F728" s="9"/>
    </row>
    <row r="729" ht="12.75">
      <c r="F729" s="9"/>
    </row>
    <row r="730" ht="12.75">
      <c r="F730" s="9"/>
    </row>
    <row r="731" ht="12.75">
      <c r="F731" s="9"/>
    </row>
    <row r="732" ht="12.75">
      <c r="F732" s="9"/>
    </row>
    <row r="733" spans="2:13" ht="12.75">
      <c r="B733" s="1"/>
      <c r="G733" s="1"/>
      <c r="H733" s="1"/>
      <c r="I733" s="1"/>
      <c r="J733" s="1"/>
      <c r="K733" s="1"/>
      <c r="L733" s="1"/>
      <c r="M733" s="1"/>
    </row>
    <row r="734" spans="2:13" ht="12.75">
      <c r="B734" s="1"/>
      <c r="G734" s="1"/>
      <c r="H734" s="1"/>
      <c r="I734" s="1"/>
      <c r="J734" s="1"/>
      <c r="K734" s="1"/>
      <c r="L734" s="1"/>
      <c r="M734" s="1"/>
    </row>
    <row r="735" spans="2:13" ht="12.75">
      <c r="B735" s="1"/>
      <c r="G735" s="1"/>
      <c r="H735" s="1"/>
      <c r="I735" s="1"/>
      <c r="J735" s="1"/>
      <c r="K735" s="1"/>
      <c r="L735" s="1"/>
      <c r="M735" s="1"/>
    </row>
    <row r="736" spans="2:13" ht="12.75">
      <c r="B736" s="1"/>
      <c r="G736" s="1"/>
      <c r="H736" s="1"/>
      <c r="I736" s="1"/>
      <c r="J736" s="1"/>
      <c r="K736" s="1"/>
      <c r="L736" s="1"/>
      <c r="M736" s="1"/>
    </row>
    <row r="737" spans="2:13" ht="12.75">
      <c r="B737" s="1"/>
      <c r="G737" s="1"/>
      <c r="H737" s="1"/>
      <c r="I737" s="1"/>
      <c r="J737" s="1"/>
      <c r="K737" s="1"/>
      <c r="L737" s="1"/>
      <c r="M737" s="1"/>
    </row>
    <row r="738" spans="2:13" ht="12.75">
      <c r="B738" s="1"/>
      <c r="G738" s="1"/>
      <c r="H738" s="1"/>
      <c r="I738" s="1"/>
      <c r="J738" s="1"/>
      <c r="K738" s="1"/>
      <c r="L738" s="1"/>
      <c r="M738" s="1"/>
    </row>
    <row r="739" spans="2:13" ht="12.75">
      <c r="B739" s="1"/>
      <c r="G739" s="1"/>
      <c r="H739" s="1"/>
      <c r="I739" s="1"/>
      <c r="J739" s="1"/>
      <c r="K739" s="1"/>
      <c r="L739" s="1"/>
      <c r="M739" s="1"/>
    </row>
    <row r="740" spans="2:13" ht="12.75">
      <c r="B740" s="1"/>
      <c r="G740" s="1"/>
      <c r="H740" s="1"/>
      <c r="I740" s="1"/>
      <c r="J740" s="1"/>
      <c r="K740" s="1"/>
      <c r="L740" s="1"/>
      <c r="M740" s="1"/>
    </row>
    <row r="741" spans="2:13" ht="12.75">
      <c r="B741" s="1"/>
      <c r="G741" s="1"/>
      <c r="H741" s="1"/>
      <c r="I741" s="1"/>
      <c r="J741" s="1"/>
      <c r="K741" s="1"/>
      <c r="L741" s="1"/>
      <c r="M741" s="1"/>
    </row>
    <row r="742" spans="2:13" ht="12.75">
      <c r="B742" s="1"/>
      <c r="G742" s="1"/>
      <c r="H742" s="1"/>
      <c r="I742" s="1"/>
      <c r="J742" s="1"/>
      <c r="K742" s="1"/>
      <c r="L742" s="1"/>
      <c r="M742" s="1"/>
    </row>
    <row r="743" spans="2:13" ht="12.75">
      <c r="B743" s="1"/>
      <c r="G743" s="1"/>
      <c r="H743" s="1"/>
      <c r="I743" s="1"/>
      <c r="J743" s="1"/>
      <c r="K743" s="1"/>
      <c r="L743" s="1"/>
      <c r="M743" s="1"/>
    </row>
    <row r="744" spans="2:13" ht="12.75">
      <c r="B744" s="1"/>
      <c r="G744" s="1"/>
      <c r="H744" s="1"/>
      <c r="I744" s="1"/>
      <c r="J744" s="1"/>
      <c r="K744" s="1"/>
      <c r="L744" s="1"/>
      <c r="M744" s="1"/>
    </row>
    <row r="745" spans="2:13" ht="12.75">
      <c r="B745" s="1"/>
      <c r="G745" s="1"/>
      <c r="H745" s="1"/>
      <c r="I745" s="1"/>
      <c r="J745" s="1"/>
      <c r="K745" s="1"/>
      <c r="L745" s="1"/>
      <c r="M745" s="1"/>
    </row>
    <row r="746" spans="2:13" ht="12.75">
      <c r="B746" s="1"/>
      <c r="G746" s="1"/>
      <c r="H746" s="1"/>
      <c r="I746" s="1"/>
      <c r="J746" s="1"/>
      <c r="K746" s="1"/>
      <c r="L746" s="1"/>
      <c r="M746" s="1"/>
    </row>
    <row r="747" spans="2:13" ht="12.75">
      <c r="B747" s="1"/>
      <c r="G747" s="1"/>
      <c r="H747" s="1"/>
      <c r="I747" s="1"/>
      <c r="J747" s="1"/>
      <c r="K747" s="1"/>
      <c r="L747" s="1"/>
      <c r="M747" s="1"/>
    </row>
    <row r="748" spans="2:13" ht="12.75">
      <c r="B748" s="1"/>
      <c r="G748" s="1"/>
      <c r="H748" s="1"/>
      <c r="I748" s="1"/>
      <c r="J748" s="1"/>
      <c r="K748" s="1"/>
      <c r="L748" s="1"/>
      <c r="M748" s="1"/>
    </row>
    <row r="749" spans="2:13" ht="12.75">
      <c r="B749" s="1"/>
      <c r="G749" s="1"/>
      <c r="H749" s="1"/>
      <c r="I749" s="1"/>
      <c r="J749" s="1"/>
      <c r="K749" s="1"/>
      <c r="L749" s="1"/>
      <c r="M749" s="1"/>
    </row>
    <row r="750" spans="2:13" ht="12.75">
      <c r="B750" s="1"/>
      <c r="G750" s="1"/>
      <c r="H750" s="1"/>
      <c r="I750" s="1"/>
      <c r="J750" s="1"/>
      <c r="K750" s="1"/>
      <c r="L750" s="1"/>
      <c r="M750" s="1"/>
    </row>
    <row r="751" spans="2:13" ht="12.75">
      <c r="B751" s="1"/>
      <c r="G751" s="1"/>
      <c r="H751" s="1"/>
      <c r="I751" s="1"/>
      <c r="J751" s="1"/>
      <c r="K751" s="1"/>
      <c r="L751" s="1"/>
      <c r="M751" s="1"/>
    </row>
    <row r="752" spans="2:13" ht="12.75">
      <c r="B752" s="1"/>
      <c r="G752" s="1"/>
      <c r="H752" s="1"/>
      <c r="I752" s="1"/>
      <c r="J752" s="1"/>
      <c r="K752" s="1"/>
      <c r="L752" s="1"/>
      <c r="M752" s="1"/>
    </row>
    <row r="753" spans="2:13" ht="12.75">
      <c r="B753" s="1"/>
      <c r="G753" s="1"/>
      <c r="H753" s="1"/>
      <c r="I753" s="1"/>
      <c r="J753" s="1"/>
      <c r="K753" s="1"/>
      <c r="L753" s="1"/>
      <c r="M753" s="1"/>
    </row>
    <row r="754" spans="2:13" ht="12.75">
      <c r="B754" s="1"/>
      <c r="G754" s="1"/>
      <c r="H754" s="1"/>
      <c r="I754" s="1"/>
      <c r="J754" s="1"/>
      <c r="K754" s="1"/>
      <c r="L754" s="1"/>
      <c r="M754" s="1"/>
    </row>
    <row r="755" spans="2:13" ht="12.75">
      <c r="B755" s="1"/>
      <c r="G755" s="1"/>
      <c r="H755" s="1"/>
      <c r="I755" s="1"/>
      <c r="J755" s="1"/>
      <c r="K755" s="1"/>
      <c r="L755" s="1"/>
      <c r="M755" s="1"/>
    </row>
    <row r="756" spans="2:13" ht="12.75">
      <c r="B756" s="1"/>
      <c r="G756" s="1"/>
      <c r="H756" s="1"/>
      <c r="I756" s="1"/>
      <c r="J756" s="1"/>
      <c r="K756" s="1"/>
      <c r="L756" s="1"/>
      <c r="M756" s="1"/>
    </row>
    <row r="757" spans="2:13" ht="12.75">
      <c r="B757" s="1"/>
      <c r="G757" s="1"/>
      <c r="H757" s="1"/>
      <c r="I757" s="1"/>
      <c r="J757" s="1"/>
      <c r="K757" s="1"/>
      <c r="L757" s="1"/>
      <c r="M757" s="1"/>
    </row>
    <row r="758" spans="2:13" ht="12.75">
      <c r="B758" s="1"/>
      <c r="G758" s="1"/>
      <c r="H758" s="1"/>
      <c r="I758" s="1"/>
      <c r="J758" s="1"/>
      <c r="K758" s="1"/>
      <c r="L758" s="1"/>
      <c r="M758" s="1"/>
    </row>
    <row r="759" spans="2:13" ht="12.75">
      <c r="B759" s="1"/>
      <c r="G759" s="1"/>
      <c r="H759" s="1"/>
      <c r="I759" s="1"/>
      <c r="J759" s="1"/>
      <c r="K759" s="1"/>
      <c r="L759" s="1"/>
      <c r="M759" s="1"/>
    </row>
    <row r="760" spans="2:13" ht="12.75">
      <c r="B760" s="1"/>
      <c r="G760" s="1"/>
      <c r="H760" s="1"/>
      <c r="I760" s="1"/>
      <c r="J760" s="1"/>
      <c r="K760" s="1"/>
      <c r="L760" s="1"/>
      <c r="M760" s="1"/>
    </row>
    <row r="761" spans="2:13" ht="12.75">
      <c r="B761" s="1"/>
      <c r="G761" s="1"/>
      <c r="H761" s="1"/>
      <c r="I761" s="1"/>
      <c r="J761" s="1"/>
      <c r="K761" s="1"/>
      <c r="L761" s="1"/>
      <c r="M761" s="1"/>
    </row>
    <row r="762" spans="2:13" ht="12.75">
      <c r="B762" s="1"/>
      <c r="G762" s="1"/>
      <c r="H762" s="1"/>
      <c r="I762" s="1"/>
      <c r="J762" s="1"/>
      <c r="K762" s="1"/>
      <c r="L762" s="1"/>
      <c r="M762" s="1"/>
    </row>
    <row r="763" spans="2:13" ht="12.75">
      <c r="B763" s="1"/>
      <c r="G763" s="1"/>
      <c r="H763" s="1"/>
      <c r="I763" s="1"/>
      <c r="J763" s="1"/>
      <c r="K763" s="1"/>
      <c r="L763" s="1"/>
      <c r="M763" s="1"/>
    </row>
    <row r="764" spans="2:13" ht="12.75">
      <c r="B764" s="1"/>
      <c r="G764" s="1"/>
      <c r="H764" s="1"/>
      <c r="I764" s="1"/>
      <c r="J764" s="1"/>
      <c r="K764" s="1"/>
      <c r="L764" s="1"/>
      <c r="M764" s="1"/>
    </row>
    <row r="765" spans="2:13" ht="12.75">
      <c r="B765" s="1"/>
      <c r="G765" s="1"/>
      <c r="H765" s="1"/>
      <c r="I765" s="1"/>
      <c r="J765" s="1"/>
      <c r="K765" s="1"/>
      <c r="L765" s="1"/>
      <c r="M765" s="1"/>
    </row>
    <row r="766" spans="2:13" ht="12.75">
      <c r="B766" s="1"/>
      <c r="G766" s="1"/>
      <c r="H766" s="1"/>
      <c r="I766" s="1"/>
      <c r="J766" s="1"/>
      <c r="K766" s="1"/>
      <c r="L766" s="1"/>
      <c r="M766" s="1"/>
    </row>
    <row r="767" spans="2:13" ht="12.75">
      <c r="B767" s="1"/>
      <c r="G767" s="1"/>
      <c r="H767" s="1"/>
      <c r="I767" s="1"/>
      <c r="J767" s="1"/>
      <c r="K767" s="1"/>
      <c r="L767" s="1"/>
      <c r="M767" s="1"/>
    </row>
    <row r="768" spans="2:13" ht="12.75">
      <c r="B768" s="1"/>
      <c r="G768" s="1"/>
      <c r="H768" s="1"/>
      <c r="I768" s="1"/>
      <c r="J768" s="1"/>
      <c r="K768" s="1"/>
      <c r="L768" s="1"/>
      <c r="M768" s="1"/>
    </row>
    <row r="769" spans="2:13" ht="12.75">
      <c r="B769" s="1"/>
      <c r="G769" s="1"/>
      <c r="H769" s="1"/>
      <c r="I769" s="1"/>
      <c r="J769" s="1"/>
      <c r="K769" s="1"/>
      <c r="L769" s="1"/>
      <c r="M769" s="1"/>
    </row>
    <row r="770" spans="2:13" ht="12.75">
      <c r="B770" s="1"/>
      <c r="G770" s="1"/>
      <c r="H770" s="1"/>
      <c r="I770" s="1"/>
      <c r="J770" s="1"/>
      <c r="K770" s="1"/>
      <c r="L770" s="1"/>
      <c r="M770" s="1"/>
    </row>
    <row r="771" spans="2:13" ht="12.75">
      <c r="B771" s="1"/>
      <c r="G771" s="1"/>
      <c r="H771" s="1"/>
      <c r="I771" s="1"/>
      <c r="J771" s="1"/>
      <c r="K771" s="1"/>
      <c r="L771" s="1"/>
      <c r="M771" s="1"/>
    </row>
    <row r="772" spans="2:13" ht="12.75">
      <c r="B772" s="1"/>
      <c r="G772" s="1"/>
      <c r="H772" s="1"/>
      <c r="I772" s="1"/>
      <c r="J772" s="1"/>
      <c r="K772" s="1"/>
      <c r="L772" s="1"/>
      <c r="M772" s="1"/>
    </row>
    <row r="773" spans="2:13" ht="12.75">
      <c r="B773" s="1"/>
      <c r="G773" s="1"/>
      <c r="H773" s="1"/>
      <c r="I773" s="1"/>
      <c r="J773" s="1"/>
      <c r="K773" s="1"/>
      <c r="L773" s="1"/>
      <c r="M773" s="1"/>
    </row>
    <row r="774" spans="2:13" ht="12.75">
      <c r="B774" s="1"/>
      <c r="G774" s="1"/>
      <c r="H774" s="1"/>
      <c r="I774" s="1"/>
      <c r="J774" s="1"/>
      <c r="K774" s="1"/>
      <c r="L774" s="1"/>
      <c r="M774" s="1"/>
    </row>
    <row r="775" spans="2:13" ht="12.75">
      <c r="B775" s="1"/>
      <c r="G775" s="1"/>
      <c r="H775" s="1"/>
      <c r="I775" s="1"/>
      <c r="J775" s="1"/>
      <c r="K775" s="1"/>
      <c r="L775" s="1"/>
      <c r="M775" s="1"/>
    </row>
    <row r="776" spans="2:13" ht="12.75">
      <c r="B776" s="1"/>
      <c r="G776" s="1"/>
      <c r="H776" s="1"/>
      <c r="I776" s="1"/>
      <c r="J776" s="1"/>
      <c r="K776" s="1"/>
      <c r="L776" s="1"/>
      <c r="M776" s="1"/>
    </row>
    <row r="777" spans="2:13" ht="12.75">
      <c r="B777" s="1"/>
      <c r="G777" s="1"/>
      <c r="H777" s="1"/>
      <c r="I777" s="1"/>
      <c r="J777" s="1"/>
      <c r="K777" s="1"/>
      <c r="L777" s="1"/>
      <c r="M777" s="1"/>
    </row>
    <row r="778" spans="2:13" ht="12.75">
      <c r="B778" s="1"/>
      <c r="G778" s="1"/>
      <c r="H778" s="1"/>
      <c r="I778" s="1"/>
      <c r="J778" s="1"/>
      <c r="K778" s="1"/>
      <c r="L778" s="1"/>
      <c r="M778" s="1"/>
    </row>
    <row r="779" spans="2:13" ht="12.75">
      <c r="B779" s="1"/>
      <c r="G779" s="1"/>
      <c r="H779" s="1"/>
      <c r="I779" s="1"/>
      <c r="J779" s="1"/>
      <c r="K779" s="1"/>
      <c r="L779" s="1"/>
      <c r="M779" s="1"/>
    </row>
    <row r="780" spans="2:13" ht="12.75">
      <c r="B780" s="1"/>
      <c r="G780" s="1"/>
      <c r="H780" s="1"/>
      <c r="I780" s="1"/>
      <c r="J780" s="1"/>
      <c r="K780" s="1"/>
      <c r="L780" s="1"/>
      <c r="M780" s="1"/>
    </row>
    <row r="781" spans="2:13" ht="12.75">
      <c r="B781" s="1"/>
      <c r="G781" s="1"/>
      <c r="H781" s="1"/>
      <c r="I781" s="1"/>
      <c r="J781" s="1"/>
      <c r="K781" s="1"/>
      <c r="L781" s="1"/>
      <c r="M781" s="1"/>
    </row>
    <row r="782" spans="2:13" ht="12.75">
      <c r="B782" s="1"/>
      <c r="G782" s="1"/>
      <c r="H782" s="1"/>
      <c r="I782" s="1"/>
      <c r="J782" s="1"/>
      <c r="K782" s="1"/>
      <c r="L782" s="1"/>
      <c r="M782" s="1"/>
    </row>
    <row r="783" spans="2:13" ht="12.75">
      <c r="B783" s="1"/>
      <c r="G783" s="1"/>
      <c r="H783" s="1"/>
      <c r="I783" s="1"/>
      <c r="J783" s="1"/>
      <c r="K783" s="1"/>
      <c r="L783" s="1"/>
      <c r="M783" s="1"/>
    </row>
    <row r="784" spans="2:13" ht="12.75">
      <c r="B784" s="1"/>
      <c r="G784" s="1"/>
      <c r="H784" s="1"/>
      <c r="I784" s="1"/>
      <c r="J784" s="1"/>
      <c r="K784" s="1"/>
      <c r="L784" s="1"/>
      <c r="M784" s="1"/>
    </row>
    <row r="785" spans="2:13" ht="12.75">
      <c r="B785" s="1"/>
      <c r="G785" s="1"/>
      <c r="H785" s="1"/>
      <c r="I785" s="1"/>
      <c r="J785" s="1"/>
      <c r="K785" s="1"/>
      <c r="L785" s="1"/>
      <c r="M785" s="1"/>
    </row>
    <row r="786" spans="2:13" ht="12.75">
      <c r="B786" s="1"/>
      <c r="G786" s="1"/>
      <c r="H786" s="1"/>
      <c r="I786" s="1"/>
      <c r="J786" s="1"/>
      <c r="K786" s="1"/>
      <c r="L786" s="1"/>
      <c r="M786" s="1"/>
    </row>
    <row r="787" spans="2:13" ht="12.75">
      <c r="B787" s="1"/>
      <c r="G787" s="1"/>
      <c r="H787" s="1"/>
      <c r="I787" s="1"/>
      <c r="J787" s="1"/>
      <c r="K787" s="1"/>
      <c r="L787" s="1"/>
      <c r="M787" s="1"/>
    </row>
    <row r="788" spans="2:13" ht="12.75">
      <c r="B788" s="1"/>
      <c r="G788" s="1"/>
      <c r="H788" s="1"/>
      <c r="I788" s="1"/>
      <c r="J788" s="1"/>
      <c r="K788" s="1"/>
      <c r="L788" s="1"/>
      <c r="M788" s="1"/>
    </row>
    <row r="789" spans="2:13" ht="12.75">
      <c r="B789" s="1"/>
      <c r="G789" s="1"/>
      <c r="H789" s="1"/>
      <c r="I789" s="1"/>
      <c r="J789" s="1"/>
      <c r="K789" s="1"/>
      <c r="L789" s="1"/>
      <c r="M789" s="1"/>
    </row>
    <row r="790" spans="2:13" ht="12.75">
      <c r="B790" s="1"/>
      <c r="G790" s="1"/>
      <c r="H790" s="1"/>
      <c r="I790" s="1"/>
      <c r="J790" s="1"/>
      <c r="K790" s="1"/>
      <c r="L790" s="1"/>
      <c r="M790" s="1"/>
    </row>
    <row r="791" spans="2:13" ht="12.75">
      <c r="B791" s="1"/>
      <c r="G791" s="1"/>
      <c r="H791" s="1"/>
      <c r="I791" s="1"/>
      <c r="J791" s="1"/>
      <c r="K791" s="1"/>
      <c r="L791" s="1"/>
      <c r="M791" s="1"/>
    </row>
    <row r="792" spans="2:13" ht="12.75">
      <c r="B792" s="1"/>
      <c r="G792" s="1"/>
      <c r="H792" s="1"/>
      <c r="I792" s="1"/>
      <c r="J792" s="1"/>
      <c r="K792" s="1"/>
      <c r="L792" s="1"/>
      <c r="M792" s="1"/>
    </row>
    <row r="793" spans="2:13" ht="12.75">
      <c r="B793" s="1"/>
      <c r="G793" s="1"/>
      <c r="H793" s="1"/>
      <c r="I793" s="1"/>
      <c r="J793" s="1"/>
      <c r="K793" s="1"/>
      <c r="L793" s="1"/>
      <c r="M793" s="1"/>
    </row>
    <row r="794" spans="2:13" ht="12.75">
      <c r="B794" s="1"/>
      <c r="G794" s="1"/>
      <c r="H794" s="1"/>
      <c r="I794" s="1"/>
      <c r="J794" s="1"/>
      <c r="K794" s="1"/>
      <c r="L794" s="1"/>
      <c r="M794" s="1"/>
    </row>
    <row r="795" spans="2:13" ht="12.75">
      <c r="B795" s="1"/>
      <c r="G795" s="1"/>
      <c r="H795" s="1"/>
      <c r="I795" s="1"/>
      <c r="J795" s="1"/>
      <c r="K795" s="1"/>
      <c r="L795" s="1"/>
      <c r="M795" s="1"/>
    </row>
    <row r="796" spans="2:13" ht="12.75">
      <c r="B796" s="1"/>
      <c r="G796" s="1"/>
      <c r="H796" s="1"/>
      <c r="I796" s="1"/>
      <c r="J796" s="1"/>
      <c r="K796" s="1"/>
      <c r="L796" s="1"/>
      <c r="M796" s="1"/>
    </row>
    <row r="797" spans="2:13" ht="12.75">
      <c r="B797" s="1"/>
      <c r="G797" s="1"/>
      <c r="H797" s="1"/>
      <c r="I797" s="1"/>
      <c r="J797" s="1"/>
      <c r="K797" s="1"/>
      <c r="L797" s="1"/>
      <c r="M797" s="1"/>
    </row>
    <row r="798" spans="2:13" ht="12.75">
      <c r="B798" s="1"/>
      <c r="G798" s="1"/>
      <c r="H798" s="1"/>
      <c r="I798" s="1"/>
      <c r="J798" s="1"/>
      <c r="K798" s="1"/>
      <c r="L798" s="1"/>
      <c r="M798" s="1"/>
    </row>
    <row r="799" spans="2:13" ht="12.75">
      <c r="B799" s="1"/>
      <c r="G799" s="1"/>
      <c r="H799" s="1"/>
      <c r="I799" s="1"/>
      <c r="J799" s="1"/>
      <c r="K799" s="1"/>
      <c r="L799" s="1"/>
      <c r="M799" s="1"/>
    </row>
    <row r="800" spans="2:13" ht="12.75">
      <c r="B800" s="1"/>
      <c r="G800" s="1"/>
      <c r="H800" s="1"/>
      <c r="I800" s="1"/>
      <c r="J800" s="1"/>
      <c r="K800" s="1"/>
      <c r="L800" s="1"/>
      <c r="M800" s="1"/>
    </row>
    <row r="801" spans="2:13" ht="12.75">
      <c r="B801" s="1"/>
      <c r="G801" s="1"/>
      <c r="H801" s="1"/>
      <c r="I801" s="1"/>
      <c r="J801" s="1"/>
      <c r="K801" s="1"/>
      <c r="L801" s="1"/>
      <c r="M801" s="1"/>
    </row>
    <row r="802" spans="2:13" ht="12.75">
      <c r="B802" s="1"/>
      <c r="G802" s="1"/>
      <c r="H802" s="1"/>
      <c r="I802" s="1"/>
      <c r="J802" s="1"/>
      <c r="K802" s="1"/>
      <c r="L802" s="1"/>
      <c r="M802" s="1"/>
    </row>
    <row r="803" spans="2:13" ht="12.75">
      <c r="B803" s="1"/>
      <c r="G803" s="1"/>
      <c r="H803" s="1"/>
      <c r="I803" s="1"/>
      <c r="J803" s="1"/>
      <c r="K803" s="1"/>
      <c r="L803" s="1"/>
      <c r="M803" s="1"/>
    </row>
    <row r="804" spans="2:13" ht="12.75">
      <c r="B804" s="1"/>
      <c r="G804" s="1"/>
      <c r="H804" s="1"/>
      <c r="I804" s="1"/>
      <c r="J804" s="1"/>
      <c r="K804" s="1"/>
      <c r="L804" s="1"/>
      <c r="M804" s="1"/>
    </row>
    <row r="805" spans="2:13" ht="12.75">
      <c r="B805" s="1"/>
      <c r="G805" s="1"/>
      <c r="H805" s="1"/>
      <c r="I805" s="1"/>
      <c r="J805" s="1"/>
      <c r="K805" s="1"/>
      <c r="L805" s="1"/>
      <c r="M805" s="1"/>
    </row>
    <row r="806" spans="2:13" ht="12.75">
      <c r="B806" s="1"/>
      <c r="G806" s="1"/>
      <c r="H806" s="1"/>
      <c r="I806" s="1"/>
      <c r="J806" s="1"/>
      <c r="K806" s="1"/>
      <c r="L806" s="1"/>
      <c r="M806" s="1"/>
    </row>
    <row r="807" spans="2:13" ht="12.75">
      <c r="B807" s="1"/>
      <c r="G807" s="1"/>
      <c r="H807" s="1"/>
      <c r="I807" s="1"/>
      <c r="J807" s="1"/>
      <c r="K807" s="1"/>
      <c r="L807" s="1"/>
      <c r="M807" s="1"/>
    </row>
    <row r="808" spans="2:13" ht="12.75">
      <c r="B808" s="1"/>
      <c r="G808" s="1"/>
      <c r="H808" s="1"/>
      <c r="I808" s="1"/>
      <c r="J808" s="1"/>
      <c r="K808" s="1"/>
      <c r="L808" s="1"/>
      <c r="M808" s="1"/>
    </row>
    <row r="809" spans="2:13" ht="12.75">
      <c r="B809" s="1"/>
      <c r="G809" s="1"/>
      <c r="H809" s="1"/>
      <c r="I809" s="1"/>
      <c r="J809" s="1"/>
      <c r="K809" s="1"/>
      <c r="L809" s="1"/>
      <c r="M809" s="1"/>
    </row>
    <row r="810" spans="2:13" ht="12.75">
      <c r="B810" s="1"/>
      <c r="G810" s="1"/>
      <c r="H810" s="1"/>
      <c r="I810" s="1"/>
      <c r="J810" s="1"/>
      <c r="K810" s="1"/>
      <c r="L810" s="1"/>
      <c r="M810" s="1"/>
    </row>
    <row r="811" spans="2:13" ht="12.75">
      <c r="B811" s="1"/>
      <c r="G811" s="1"/>
      <c r="H811" s="1"/>
      <c r="I811" s="1"/>
      <c r="J811" s="1"/>
      <c r="K811" s="1"/>
      <c r="L811" s="1"/>
      <c r="M811" s="1"/>
    </row>
    <row r="812" spans="2:13" ht="12.75">
      <c r="B812" s="1"/>
      <c r="G812" s="1"/>
      <c r="H812" s="1"/>
      <c r="I812" s="1"/>
      <c r="J812" s="1"/>
      <c r="K812" s="1"/>
      <c r="L812" s="1"/>
      <c r="M812" s="1"/>
    </row>
    <row r="813" spans="2:13" ht="12.75">
      <c r="B813" s="1"/>
      <c r="G813" s="1"/>
      <c r="H813" s="1"/>
      <c r="I813" s="1"/>
      <c r="J813" s="1"/>
      <c r="K813" s="1"/>
      <c r="L813" s="1"/>
      <c r="M813" s="1"/>
    </row>
    <row r="814" spans="2:13" ht="12.75">
      <c r="B814" s="1"/>
      <c r="G814" s="1"/>
      <c r="H814" s="1"/>
      <c r="I814" s="1"/>
      <c r="J814" s="1"/>
      <c r="K814" s="1"/>
      <c r="L814" s="1"/>
      <c r="M814" s="1"/>
    </row>
    <row r="815" spans="2:13" ht="12.75">
      <c r="B815" s="1"/>
      <c r="G815" s="1"/>
      <c r="H815" s="1"/>
      <c r="I815" s="1"/>
      <c r="J815" s="1"/>
      <c r="K815" s="1"/>
      <c r="L815" s="1"/>
      <c r="M815" s="1"/>
    </row>
    <row r="816" spans="2:13" ht="12.75">
      <c r="B816" s="1"/>
      <c r="G816" s="1"/>
      <c r="H816" s="1"/>
      <c r="I816" s="1"/>
      <c r="J816" s="1"/>
      <c r="K816" s="1"/>
      <c r="L816" s="1"/>
      <c r="M816" s="1"/>
    </row>
    <row r="817" spans="2:13" ht="12.75">
      <c r="B817" s="1"/>
      <c r="G817" s="1"/>
      <c r="H817" s="1"/>
      <c r="I817" s="1"/>
      <c r="J817" s="1"/>
      <c r="K817" s="1"/>
      <c r="L817" s="1"/>
      <c r="M817" s="1"/>
    </row>
    <row r="818" spans="2:13" ht="12.75">
      <c r="B818" s="1"/>
      <c r="G818" s="1"/>
      <c r="H818" s="1"/>
      <c r="I818" s="1"/>
      <c r="J818" s="1"/>
      <c r="K818" s="1"/>
      <c r="L818" s="1"/>
      <c r="M818" s="1"/>
    </row>
    <row r="819" spans="2:13" ht="12.75">
      <c r="B819" s="1"/>
      <c r="G819" s="1"/>
      <c r="H819" s="1"/>
      <c r="I819" s="1"/>
      <c r="J819" s="1"/>
      <c r="K819" s="1"/>
      <c r="L819" s="1"/>
      <c r="M819" s="1"/>
    </row>
    <row r="820" spans="2:13" ht="12.75">
      <c r="B820" s="1"/>
      <c r="G820" s="1"/>
      <c r="H820" s="1"/>
      <c r="I820" s="1"/>
      <c r="J820" s="1"/>
      <c r="K820" s="1"/>
      <c r="L820" s="1"/>
      <c r="M820" s="1"/>
    </row>
    <row r="821" spans="2:13" ht="12.75">
      <c r="B821" s="1"/>
      <c r="G821" s="1"/>
      <c r="H821" s="1"/>
      <c r="I821" s="1"/>
      <c r="J821" s="1"/>
      <c r="K821" s="1"/>
      <c r="L821" s="1"/>
      <c r="M821" s="1"/>
    </row>
    <row r="822" spans="2:13" ht="12.75">
      <c r="B822" s="1"/>
      <c r="G822" s="1"/>
      <c r="H822" s="1"/>
      <c r="I822" s="1"/>
      <c r="J822" s="1"/>
      <c r="K822" s="1"/>
      <c r="L822" s="1"/>
      <c r="M822" s="1"/>
    </row>
    <row r="823" spans="2:13" ht="12.75">
      <c r="B823" s="1"/>
      <c r="G823" s="1"/>
      <c r="H823" s="1"/>
      <c r="I823" s="1"/>
      <c r="J823" s="1"/>
      <c r="K823" s="1"/>
      <c r="L823" s="1"/>
      <c r="M823" s="1"/>
    </row>
    <row r="824" spans="2:13" ht="12.75">
      <c r="B824" s="1"/>
      <c r="G824" s="1"/>
      <c r="H824" s="1"/>
      <c r="I824" s="1"/>
      <c r="J824" s="1"/>
      <c r="K824" s="1"/>
      <c r="L824" s="1"/>
      <c r="M824" s="1"/>
    </row>
    <row r="825" spans="2:13" ht="12.75">
      <c r="B825" s="1"/>
      <c r="G825" s="1"/>
      <c r="H825" s="1"/>
      <c r="I825" s="1"/>
      <c r="J825" s="1"/>
      <c r="K825" s="1"/>
      <c r="L825" s="1"/>
      <c r="M825" s="1"/>
    </row>
    <row r="826" spans="2:13" ht="12.75">
      <c r="B826" s="1"/>
      <c r="G826" s="1"/>
      <c r="H826" s="1"/>
      <c r="I826" s="1"/>
      <c r="J826" s="1"/>
      <c r="K826" s="1"/>
      <c r="L826" s="1"/>
      <c r="M826" s="1"/>
    </row>
    <row r="827" spans="2:13" ht="12.75">
      <c r="B827" s="1"/>
      <c r="G827" s="1"/>
      <c r="H827" s="1"/>
      <c r="I827" s="1"/>
      <c r="J827" s="1"/>
      <c r="K827" s="1"/>
      <c r="L827" s="1"/>
      <c r="M827" s="1"/>
    </row>
    <row r="828" spans="2:13" ht="12.75">
      <c r="B828" s="1"/>
      <c r="G828" s="1"/>
      <c r="H828" s="1"/>
      <c r="I828" s="1"/>
      <c r="J828" s="1"/>
      <c r="K828" s="1"/>
      <c r="L828" s="1"/>
      <c r="M828" s="1"/>
    </row>
    <row r="829" spans="2:13" ht="12.75">
      <c r="B829" s="1"/>
      <c r="G829" s="1"/>
      <c r="H829" s="1"/>
      <c r="I829" s="1"/>
      <c r="J829" s="1"/>
      <c r="K829" s="1"/>
      <c r="L829" s="1"/>
      <c r="M829" s="1"/>
    </row>
    <row r="830" spans="2:13" ht="12.75">
      <c r="B830" s="1"/>
      <c r="G830" s="1"/>
      <c r="H830" s="1"/>
      <c r="I830" s="1"/>
      <c r="J830" s="1"/>
      <c r="K830" s="1"/>
      <c r="L830" s="1"/>
      <c r="M830" s="1"/>
    </row>
    <row r="831" spans="2:13" ht="12.75">
      <c r="B831" s="1"/>
      <c r="G831" s="1"/>
      <c r="H831" s="1"/>
      <c r="I831" s="1"/>
      <c r="J831" s="1"/>
      <c r="K831" s="1"/>
      <c r="L831" s="1"/>
      <c r="M831" s="1"/>
    </row>
    <row r="832" spans="2:13" ht="12.75">
      <c r="B832" s="1"/>
      <c r="G832" s="1"/>
      <c r="H832" s="1"/>
      <c r="I832" s="1"/>
      <c r="J832" s="1"/>
      <c r="K832" s="1"/>
      <c r="L832" s="1"/>
      <c r="M832" s="1"/>
    </row>
    <row r="833" spans="2:13" ht="12.75">
      <c r="B833" s="1"/>
      <c r="G833" s="1"/>
      <c r="H833" s="1"/>
      <c r="I833" s="1"/>
      <c r="J833" s="1"/>
      <c r="K833" s="1"/>
      <c r="L833" s="1"/>
      <c r="M833" s="1"/>
    </row>
    <row r="834" spans="2:13" ht="12.75">
      <c r="B834" s="1"/>
      <c r="G834" s="1"/>
      <c r="H834" s="1"/>
      <c r="I834" s="1"/>
      <c r="J834" s="1"/>
      <c r="K834" s="1"/>
      <c r="L834" s="1"/>
      <c r="M834" s="1"/>
    </row>
    <row r="835" spans="2:13" ht="12.75">
      <c r="B835" s="1"/>
      <c r="G835" s="1"/>
      <c r="H835" s="1"/>
      <c r="I835" s="1"/>
      <c r="J835" s="1"/>
      <c r="K835" s="1"/>
      <c r="L835" s="1"/>
      <c r="M835" s="1"/>
    </row>
    <row r="836" spans="2:13" ht="12.75">
      <c r="B836" s="1"/>
      <c r="G836" s="1"/>
      <c r="H836" s="1"/>
      <c r="I836" s="1"/>
      <c r="J836" s="1"/>
      <c r="K836" s="1"/>
      <c r="L836" s="1"/>
      <c r="M836" s="1"/>
    </row>
    <row r="837" spans="2:13" ht="12.75">
      <c r="B837" s="1"/>
      <c r="G837" s="1"/>
      <c r="H837" s="1"/>
      <c r="I837" s="1"/>
      <c r="J837" s="1"/>
      <c r="K837" s="1"/>
      <c r="L837" s="1"/>
      <c r="M837" s="1"/>
    </row>
    <row r="838" spans="2:13" ht="12.75">
      <c r="B838" s="1"/>
      <c r="G838" s="1"/>
      <c r="H838" s="1"/>
      <c r="I838" s="1"/>
      <c r="J838" s="1"/>
      <c r="K838" s="1"/>
      <c r="L838" s="1"/>
      <c r="M838" s="1"/>
    </row>
    <row r="839" spans="2:13" ht="12.75">
      <c r="B839" s="1"/>
      <c r="G839" s="1"/>
      <c r="H839" s="1"/>
      <c r="I839" s="1"/>
      <c r="J839" s="1"/>
      <c r="K839" s="1"/>
      <c r="L839" s="1"/>
      <c r="M839" s="1"/>
    </row>
    <row r="840" spans="2:13" ht="12.75">
      <c r="B840" s="1"/>
      <c r="G840" s="1"/>
      <c r="H840" s="1"/>
      <c r="I840" s="1"/>
      <c r="J840" s="1"/>
      <c r="K840" s="1"/>
      <c r="L840" s="1"/>
      <c r="M840" s="1"/>
    </row>
    <row r="841" spans="2:13" ht="12.75">
      <c r="B841" s="1"/>
      <c r="G841" s="1"/>
      <c r="H841" s="1"/>
      <c r="I841" s="1"/>
      <c r="J841" s="1"/>
      <c r="K841" s="1"/>
      <c r="L841" s="1"/>
      <c r="M841" s="1"/>
    </row>
    <row r="842" spans="2:13" ht="12.75">
      <c r="B842" s="1"/>
      <c r="G842" s="1"/>
      <c r="H842" s="1"/>
      <c r="I842" s="1"/>
      <c r="J842" s="1"/>
      <c r="K842" s="1"/>
      <c r="L842" s="1"/>
      <c r="M842" s="1"/>
    </row>
    <row r="843" spans="2:13" ht="12.75">
      <c r="B843" s="1"/>
      <c r="G843" s="1"/>
      <c r="H843" s="1"/>
      <c r="I843" s="1"/>
      <c r="J843" s="1"/>
      <c r="K843" s="1"/>
      <c r="L843" s="1"/>
      <c r="M843" s="1"/>
    </row>
    <row r="844" spans="2:13" ht="12.75">
      <c r="B844" s="1"/>
      <c r="G844" s="1"/>
      <c r="H844" s="1"/>
      <c r="I844" s="1"/>
      <c r="J844" s="1"/>
      <c r="K844" s="1"/>
      <c r="L844" s="1"/>
      <c r="M844" s="1"/>
    </row>
    <row r="845" spans="2:13" ht="12.75">
      <c r="B845" s="1"/>
      <c r="G845" s="1"/>
      <c r="H845" s="1"/>
      <c r="I845" s="1"/>
      <c r="J845" s="1"/>
      <c r="K845" s="1"/>
      <c r="L845" s="1"/>
      <c r="M845" s="1"/>
    </row>
    <row r="846" spans="2:13" ht="12.75">
      <c r="B846" s="1"/>
      <c r="G846" s="1"/>
      <c r="H846" s="1"/>
      <c r="I846" s="1"/>
      <c r="J846" s="1"/>
      <c r="K846" s="1"/>
      <c r="L846" s="1"/>
      <c r="M846" s="1"/>
    </row>
    <row r="847" spans="2:13" ht="12.75">
      <c r="B847" s="1"/>
      <c r="G847" s="1"/>
      <c r="H847" s="1"/>
      <c r="I847" s="1"/>
      <c r="J847" s="1"/>
      <c r="K847" s="1"/>
      <c r="L847" s="1"/>
      <c r="M847" s="1"/>
    </row>
    <row r="848" spans="2:13" ht="12.75">
      <c r="B848" s="1"/>
      <c r="G848" s="1"/>
      <c r="H848" s="1"/>
      <c r="I848" s="1"/>
      <c r="J848" s="1"/>
      <c r="K848" s="1"/>
      <c r="L848" s="1"/>
      <c r="M848" s="1"/>
    </row>
    <row r="849" spans="2:13" ht="12.75">
      <c r="B849" s="1"/>
      <c r="G849" s="1"/>
      <c r="H849" s="1"/>
      <c r="I849" s="1"/>
      <c r="J849" s="1"/>
      <c r="K849" s="1"/>
      <c r="L849" s="1"/>
      <c r="M849" s="1"/>
    </row>
    <row r="850" spans="2:13" ht="12.75">
      <c r="B850" s="1"/>
      <c r="G850" s="1"/>
      <c r="H850" s="1"/>
      <c r="I850" s="1"/>
      <c r="J850" s="1"/>
      <c r="K850" s="1"/>
      <c r="L850" s="1"/>
      <c r="M850" s="1"/>
    </row>
    <row r="851" spans="2:13" ht="12.75">
      <c r="B851" s="1"/>
      <c r="G851" s="1"/>
      <c r="H851" s="1"/>
      <c r="I851" s="1"/>
      <c r="J851" s="1"/>
      <c r="K851" s="1"/>
      <c r="L851" s="1"/>
      <c r="M851" s="1"/>
    </row>
    <row r="852" spans="2:13" ht="12.75">
      <c r="B852" s="1"/>
      <c r="G852" s="1"/>
      <c r="H852" s="1"/>
      <c r="I852" s="1"/>
      <c r="J852" s="1"/>
      <c r="K852" s="1"/>
      <c r="L852" s="1"/>
      <c r="M852" s="1"/>
    </row>
    <row r="853" spans="2:13" ht="12.75">
      <c r="B853" s="1"/>
      <c r="G853" s="1"/>
      <c r="H853" s="1"/>
      <c r="I853" s="1"/>
      <c r="J853" s="1"/>
      <c r="K853" s="1"/>
      <c r="L853" s="1"/>
      <c r="M853" s="1"/>
    </row>
    <row r="854" spans="2:13" ht="12.75">
      <c r="B854" s="1"/>
      <c r="G854" s="1"/>
      <c r="H854" s="1"/>
      <c r="I854" s="1"/>
      <c r="J854" s="1"/>
      <c r="K854" s="1"/>
      <c r="L854" s="1"/>
      <c r="M854" s="1"/>
    </row>
    <row r="855" spans="2:13" ht="12.75">
      <c r="B855" s="1"/>
      <c r="G855" s="1"/>
      <c r="H855" s="1"/>
      <c r="I855" s="1"/>
      <c r="J855" s="1"/>
      <c r="K855" s="1"/>
      <c r="L855" s="1"/>
      <c r="M855" s="1"/>
    </row>
    <row r="856" spans="2:13" ht="12.75">
      <c r="B856" s="1"/>
      <c r="G856" s="1"/>
      <c r="H856" s="1"/>
      <c r="I856" s="1"/>
      <c r="J856" s="1"/>
      <c r="K856" s="1"/>
      <c r="L856" s="1"/>
      <c r="M856" s="1"/>
    </row>
    <row r="857" spans="2:13" ht="12.75">
      <c r="B857" s="1"/>
      <c r="G857" s="1"/>
      <c r="H857" s="1"/>
      <c r="I857" s="1"/>
      <c r="J857" s="1"/>
      <c r="K857" s="1"/>
      <c r="L857" s="1"/>
      <c r="M857" s="1"/>
    </row>
    <row r="858" spans="2:13" ht="12.75">
      <c r="B858" s="1"/>
      <c r="G858" s="1"/>
      <c r="H858" s="1"/>
      <c r="I858" s="1"/>
      <c r="J858" s="1"/>
      <c r="K858" s="1"/>
      <c r="L858" s="1"/>
      <c r="M858" s="1"/>
    </row>
    <row r="859" spans="2:13" ht="12.75">
      <c r="B859" s="1"/>
      <c r="G859" s="1"/>
      <c r="H859" s="1"/>
      <c r="I859" s="1"/>
      <c r="J859" s="1"/>
      <c r="K859" s="1"/>
      <c r="L859" s="1"/>
      <c r="M859" s="1"/>
    </row>
    <row r="860" spans="2:13" ht="12.75">
      <c r="B860" s="1"/>
      <c r="G860" s="1"/>
      <c r="H860" s="1"/>
      <c r="I860" s="1"/>
      <c r="J860" s="1"/>
      <c r="K860" s="1"/>
      <c r="L860" s="1"/>
      <c r="M860" s="1"/>
    </row>
    <row r="861" spans="2:13" ht="12.75">
      <c r="B861" s="1"/>
      <c r="G861" s="1"/>
      <c r="H861" s="1"/>
      <c r="I861" s="1"/>
      <c r="J861" s="1"/>
      <c r="K861" s="1"/>
      <c r="L861" s="1"/>
      <c r="M861" s="1"/>
    </row>
    <row r="862" spans="2:13" ht="12.75">
      <c r="B862" s="1"/>
      <c r="G862" s="1"/>
      <c r="H862" s="1"/>
      <c r="I862" s="1"/>
      <c r="J862" s="1"/>
      <c r="K862" s="1"/>
      <c r="L862" s="1"/>
      <c r="M862" s="1"/>
    </row>
    <row r="863" spans="2:13" ht="12.75">
      <c r="B863" s="1"/>
      <c r="G863" s="1"/>
      <c r="H863" s="1"/>
      <c r="I863" s="1"/>
      <c r="J863" s="1"/>
      <c r="K863" s="1"/>
      <c r="L863" s="1"/>
      <c r="M863" s="1"/>
    </row>
    <row r="864" spans="2:13" ht="12.75">
      <c r="B864" s="1"/>
      <c r="G864" s="1"/>
      <c r="H864" s="1"/>
      <c r="I864" s="1"/>
      <c r="J864" s="1"/>
      <c r="K864" s="1"/>
      <c r="L864" s="1"/>
      <c r="M864" s="1"/>
    </row>
    <row r="865" spans="2:13" ht="12.75">
      <c r="B865" s="1"/>
      <c r="G865" s="1"/>
      <c r="H865" s="1"/>
      <c r="I865" s="1"/>
      <c r="J865" s="1"/>
      <c r="K865" s="1"/>
      <c r="L865" s="1"/>
      <c r="M865" s="1"/>
    </row>
    <row r="866" spans="2:13" ht="12.75">
      <c r="B866" s="1"/>
      <c r="G866" s="1"/>
      <c r="H866" s="1"/>
      <c r="I866" s="1"/>
      <c r="J866" s="1"/>
      <c r="K866" s="1"/>
      <c r="L866" s="1"/>
      <c r="M866" s="1"/>
    </row>
    <row r="867" spans="2:13" ht="12.75">
      <c r="B867" s="1"/>
      <c r="G867" s="1"/>
      <c r="H867" s="1"/>
      <c r="I867" s="1"/>
      <c r="J867" s="1"/>
      <c r="K867" s="1"/>
      <c r="L867" s="1"/>
      <c r="M867" s="1"/>
    </row>
    <row r="868" spans="2:13" ht="12.75">
      <c r="B868" s="1"/>
      <c r="G868" s="1"/>
      <c r="H868" s="1"/>
      <c r="I868" s="1"/>
      <c r="J868" s="1"/>
      <c r="K868" s="1"/>
      <c r="L868" s="1"/>
      <c r="M868" s="1"/>
    </row>
    <row r="869" spans="2:13" ht="12.75">
      <c r="B869" s="1"/>
      <c r="G869" s="1"/>
      <c r="H869" s="1"/>
      <c r="I869" s="1"/>
      <c r="J869" s="1"/>
      <c r="K869" s="1"/>
      <c r="L869" s="1"/>
      <c r="M869" s="1"/>
    </row>
    <row r="870" spans="2:13" ht="12.75">
      <c r="B870" s="1"/>
      <c r="G870" s="1"/>
      <c r="H870" s="1"/>
      <c r="I870" s="1"/>
      <c r="J870" s="1"/>
      <c r="K870" s="1"/>
      <c r="L870" s="1"/>
      <c r="M870" s="1"/>
    </row>
    <row r="871" spans="2:13" ht="12.75">
      <c r="B871" s="1"/>
      <c r="G871" s="1"/>
      <c r="H871" s="1"/>
      <c r="I871" s="1"/>
      <c r="J871" s="1"/>
      <c r="K871" s="1"/>
      <c r="L871" s="1"/>
      <c r="M871" s="1"/>
    </row>
    <row r="872" spans="2:13" ht="12.75">
      <c r="B872" s="1"/>
      <c r="G872" s="1"/>
      <c r="H872" s="1"/>
      <c r="I872" s="1"/>
      <c r="J872" s="1"/>
      <c r="K872" s="1"/>
      <c r="L872" s="1"/>
      <c r="M872" s="1"/>
    </row>
    <row r="873" spans="2:13" ht="12.75">
      <c r="B873" s="1"/>
      <c r="G873" s="1"/>
      <c r="H873" s="1"/>
      <c r="I873" s="1"/>
      <c r="J873" s="1"/>
      <c r="K873" s="1"/>
      <c r="L873" s="1"/>
      <c r="M873" s="1"/>
    </row>
    <row r="874" spans="2:13" ht="12.75">
      <c r="B874" s="1"/>
      <c r="G874" s="1"/>
      <c r="H874" s="1"/>
      <c r="I874" s="1"/>
      <c r="J874" s="1"/>
      <c r="K874" s="1"/>
      <c r="L874" s="1"/>
      <c r="M874" s="1"/>
    </row>
    <row r="875" spans="2:13" ht="12.75">
      <c r="B875" s="1"/>
      <c r="G875" s="1"/>
      <c r="H875" s="1"/>
      <c r="I875" s="1"/>
      <c r="J875" s="1"/>
      <c r="K875" s="1"/>
      <c r="L875" s="1"/>
      <c r="M875" s="1"/>
    </row>
    <row r="876" spans="2:13" ht="12.75">
      <c r="B876" s="1"/>
      <c r="G876" s="1"/>
      <c r="H876" s="1"/>
      <c r="I876" s="1"/>
      <c r="J876" s="1"/>
      <c r="K876" s="1"/>
      <c r="L876" s="1"/>
      <c r="M876" s="1"/>
    </row>
    <row r="877" spans="2:13" ht="12.75">
      <c r="B877" s="1"/>
      <c r="G877" s="1"/>
      <c r="H877" s="1"/>
      <c r="I877" s="1"/>
      <c r="J877" s="1"/>
      <c r="K877" s="1"/>
      <c r="L877" s="1"/>
      <c r="M877" s="1"/>
    </row>
    <row r="878" spans="2:13" ht="12.75">
      <c r="B878" s="1"/>
      <c r="G878" s="1"/>
      <c r="H878" s="1"/>
      <c r="I878" s="1"/>
      <c r="J878" s="1"/>
      <c r="K878" s="1"/>
      <c r="L878" s="1"/>
      <c r="M878" s="1"/>
    </row>
    <row r="879" spans="2:13" ht="12.75">
      <c r="B879" s="1"/>
      <c r="G879" s="1"/>
      <c r="H879" s="1"/>
      <c r="I879" s="1"/>
      <c r="J879" s="1"/>
      <c r="K879" s="1"/>
      <c r="L879" s="1"/>
      <c r="M879" s="1"/>
    </row>
    <row r="880" spans="2:13" ht="12.75">
      <c r="B880" s="1"/>
      <c r="G880" s="1"/>
      <c r="H880" s="1"/>
      <c r="I880" s="1"/>
      <c r="J880" s="1"/>
      <c r="K880" s="1"/>
      <c r="L880" s="1"/>
      <c r="M880" s="1"/>
    </row>
    <row r="881" spans="2:13" ht="12.75">
      <c r="B881" s="1"/>
      <c r="G881" s="1"/>
      <c r="H881" s="1"/>
      <c r="I881" s="1"/>
      <c r="J881" s="1"/>
      <c r="K881" s="1"/>
      <c r="L881" s="1"/>
      <c r="M881" s="1"/>
    </row>
    <row r="882" spans="2:13" ht="12.75">
      <c r="B882" s="1"/>
      <c r="G882" s="1"/>
      <c r="H882" s="1"/>
      <c r="I882" s="1"/>
      <c r="J882" s="1"/>
      <c r="K882" s="1"/>
      <c r="L882" s="1"/>
      <c r="M882" s="1"/>
    </row>
    <row r="883" spans="2:13" ht="12.75">
      <c r="B883" s="1"/>
      <c r="G883" s="1"/>
      <c r="H883" s="1"/>
      <c r="I883" s="1"/>
      <c r="J883" s="1"/>
      <c r="K883" s="1"/>
      <c r="L883" s="1"/>
      <c r="M883" s="1"/>
    </row>
    <row r="884" spans="2:13" ht="12.75">
      <c r="B884" s="1"/>
      <c r="G884" s="1"/>
      <c r="H884" s="1"/>
      <c r="I884" s="1"/>
      <c r="J884" s="1"/>
      <c r="K884" s="1"/>
      <c r="L884" s="1"/>
      <c r="M884" s="1"/>
    </row>
    <row r="885" spans="2:13" ht="12.75">
      <c r="B885" s="1"/>
      <c r="G885" s="1"/>
      <c r="H885" s="1"/>
      <c r="I885" s="1"/>
      <c r="J885" s="1"/>
      <c r="K885" s="1"/>
      <c r="L885" s="1"/>
      <c r="M885" s="1"/>
    </row>
    <row r="886" spans="2:13" ht="12.75">
      <c r="B886" s="1"/>
      <c r="G886" s="1"/>
      <c r="H886" s="1"/>
      <c r="I886" s="1"/>
      <c r="J886" s="1"/>
      <c r="K886" s="1"/>
      <c r="L886" s="1"/>
      <c r="M886" s="1"/>
    </row>
    <row r="887" spans="2:13" ht="12.75">
      <c r="B887" s="1"/>
      <c r="G887" s="1"/>
      <c r="H887" s="1"/>
      <c r="I887" s="1"/>
      <c r="J887" s="1"/>
      <c r="K887" s="1"/>
      <c r="L887" s="1"/>
      <c r="M887" s="1"/>
    </row>
    <row r="888" spans="2:13" ht="12.75">
      <c r="B888" s="1"/>
      <c r="G888" s="1"/>
      <c r="H888" s="1"/>
      <c r="I888" s="1"/>
      <c r="J888" s="1"/>
      <c r="K888" s="1"/>
      <c r="L888" s="1"/>
      <c r="M888" s="1"/>
    </row>
    <row r="889" spans="2:13" ht="12.75">
      <c r="B889" s="1"/>
      <c r="G889" s="1"/>
      <c r="H889" s="1"/>
      <c r="I889" s="1"/>
      <c r="J889" s="1"/>
      <c r="K889" s="1"/>
      <c r="L889" s="1"/>
      <c r="M889" s="1"/>
    </row>
    <row r="890" spans="2:13" ht="12.75">
      <c r="B890" s="1"/>
      <c r="G890" s="1"/>
      <c r="H890" s="1"/>
      <c r="I890" s="1"/>
      <c r="J890" s="1"/>
      <c r="K890" s="1"/>
      <c r="L890" s="1"/>
      <c r="M890" s="1"/>
    </row>
    <row r="891" spans="2:13" ht="12.75">
      <c r="B891" s="1"/>
      <c r="G891" s="1"/>
      <c r="H891" s="1"/>
      <c r="I891" s="1"/>
      <c r="J891" s="1"/>
      <c r="K891" s="1"/>
      <c r="L891" s="1"/>
      <c r="M891" s="1"/>
    </row>
    <row r="892" spans="2:13" ht="12.75">
      <c r="B892" s="1"/>
      <c r="G892" s="1"/>
      <c r="H892" s="1"/>
      <c r="I892" s="1"/>
      <c r="J892" s="1"/>
      <c r="K892" s="1"/>
      <c r="L892" s="1"/>
      <c r="M892" s="1"/>
    </row>
    <row r="893" spans="2:13" ht="12.75">
      <c r="B893" s="1"/>
      <c r="G893" s="1"/>
      <c r="H893" s="1"/>
      <c r="I893" s="1"/>
      <c r="J893" s="1"/>
      <c r="K893" s="1"/>
      <c r="L893" s="1"/>
      <c r="M893" s="1"/>
    </row>
    <row r="894" spans="2:13" ht="12.75">
      <c r="B894" s="1"/>
      <c r="G894" s="1"/>
      <c r="H894" s="1"/>
      <c r="I894" s="1"/>
      <c r="J894" s="1"/>
      <c r="K894" s="1"/>
      <c r="L894" s="1"/>
      <c r="M894" s="1"/>
    </row>
    <row r="895" spans="2:13" ht="12.75">
      <c r="B895" s="1"/>
      <c r="G895" s="1"/>
      <c r="H895" s="1"/>
      <c r="I895" s="1"/>
      <c r="J895" s="1"/>
      <c r="K895" s="1"/>
      <c r="L895" s="1"/>
      <c r="M895" s="1"/>
    </row>
    <row r="896" spans="2:13" ht="12.75">
      <c r="B896" s="1"/>
      <c r="G896" s="1"/>
      <c r="H896" s="1"/>
      <c r="I896" s="1"/>
      <c r="J896" s="1"/>
      <c r="K896" s="1"/>
      <c r="L896" s="1"/>
      <c r="M896" s="1"/>
    </row>
    <row r="897" spans="2:13" ht="12.75">
      <c r="B897" s="1"/>
      <c r="G897" s="1"/>
      <c r="H897" s="1"/>
      <c r="I897" s="1"/>
      <c r="J897" s="1"/>
      <c r="K897" s="1"/>
      <c r="L897" s="1"/>
      <c r="M897" s="1"/>
    </row>
    <row r="898" spans="2:13" ht="12.75">
      <c r="B898" s="1"/>
      <c r="G898" s="1"/>
      <c r="H898" s="1"/>
      <c r="I898" s="1"/>
      <c r="J898" s="1"/>
      <c r="K898" s="1"/>
      <c r="L898" s="1"/>
      <c r="M898" s="1"/>
    </row>
    <row r="899" spans="2:13" ht="12.75">
      <c r="B899" s="1"/>
      <c r="G899" s="1"/>
      <c r="H899" s="1"/>
      <c r="I899" s="1"/>
      <c r="J899" s="1"/>
      <c r="K899" s="1"/>
      <c r="L899" s="1"/>
      <c r="M899" s="1"/>
    </row>
    <row r="900" spans="2:13" ht="12.75">
      <c r="B900" s="1"/>
      <c r="G900" s="1"/>
      <c r="H900" s="1"/>
      <c r="I900" s="1"/>
      <c r="J900" s="1"/>
      <c r="K900" s="1"/>
      <c r="L900" s="1"/>
      <c r="M900" s="1"/>
    </row>
    <row r="901" spans="2:13" ht="12.75">
      <c r="B901" s="1"/>
      <c r="G901" s="1"/>
      <c r="H901" s="1"/>
      <c r="I901" s="1"/>
      <c r="J901" s="1"/>
      <c r="K901" s="1"/>
      <c r="L901" s="1"/>
      <c r="M901" s="1"/>
    </row>
    <row r="902" spans="2:13" ht="12.75">
      <c r="B902" s="1"/>
      <c r="G902" s="1"/>
      <c r="H902" s="1"/>
      <c r="I902" s="1"/>
      <c r="J902" s="1"/>
      <c r="K902" s="1"/>
      <c r="L902" s="1"/>
      <c r="M902" s="1"/>
    </row>
    <row r="903" spans="2:13" ht="12.75">
      <c r="B903" s="1"/>
      <c r="G903" s="1"/>
      <c r="H903" s="1"/>
      <c r="I903" s="1"/>
      <c r="J903" s="1"/>
      <c r="K903" s="1"/>
      <c r="L903" s="1"/>
      <c r="M903" s="1"/>
    </row>
    <row r="904" spans="2:13" ht="12.75">
      <c r="B904" s="1"/>
      <c r="G904" s="1"/>
      <c r="H904" s="1"/>
      <c r="I904" s="1"/>
      <c r="J904" s="1"/>
      <c r="K904" s="1"/>
      <c r="L904" s="1"/>
      <c r="M904" s="1"/>
    </row>
    <row r="905" spans="2:13" ht="12.75">
      <c r="B905" s="1"/>
      <c r="G905" s="1"/>
      <c r="H905" s="1"/>
      <c r="I905" s="1"/>
      <c r="J905" s="1"/>
      <c r="K905" s="1"/>
      <c r="L905" s="1"/>
      <c r="M905" s="1"/>
    </row>
    <row r="906" spans="2:13" ht="12.75">
      <c r="B906" s="1"/>
      <c r="G906" s="1"/>
      <c r="H906" s="1"/>
      <c r="I906" s="1"/>
      <c r="J906" s="1"/>
      <c r="K906" s="1"/>
      <c r="L906" s="1"/>
      <c r="M906" s="1"/>
    </row>
    <row r="907" spans="2:13" ht="12.75">
      <c r="B907" s="1"/>
      <c r="G907" s="1"/>
      <c r="H907" s="1"/>
      <c r="I907" s="1"/>
      <c r="J907" s="1"/>
      <c r="K907" s="1"/>
      <c r="L907" s="1"/>
      <c r="M907" s="1"/>
    </row>
    <row r="908" spans="2:13" ht="12.75">
      <c r="B908" s="1"/>
      <c r="G908" s="1"/>
      <c r="H908" s="1"/>
      <c r="I908" s="1"/>
      <c r="J908" s="1"/>
      <c r="K908" s="1"/>
      <c r="L908" s="1"/>
      <c r="M908" s="1"/>
    </row>
    <row r="909" spans="2:13" ht="12.75">
      <c r="B909" s="1"/>
      <c r="G909" s="1"/>
      <c r="H909" s="1"/>
      <c r="I909" s="1"/>
      <c r="J909" s="1"/>
      <c r="K909" s="1"/>
      <c r="L909" s="1"/>
      <c r="M909" s="1"/>
    </row>
    <row r="910" spans="2:13" ht="12.75">
      <c r="B910" s="1"/>
      <c r="G910" s="1"/>
      <c r="H910" s="1"/>
      <c r="I910" s="1"/>
      <c r="J910" s="1"/>
      <c r="K910" s="1"/>
      <c r="L910" s="1"/>
      <c r="M910" s="1"/>
    </row>
    <row r="911" spans="2:13" ht="12.75">
      <c r="B911" s="1"/>
      <c r="G911" s="1"/>
      <c r="H911" s="1"/>
      <c r="I911" s="1"/>
      <c r="J911" s="1"/>
      <c r="K911" s="1"/>
      <c r="L911" s="1"/>
      <c r="M911" s="1"/>
    </row>
    <row r="912" spans="2:13" ht="12.75">
      <c r="B912" s="1"/>
      <c r="G912" s="1"/>
      <c r="H912" s="1"/>
      <c r="I912" s="1"/>
      <c r="J912" s="1"/>
      <c r="K912" s="1"/>
      <c r="L912" s="1"/>
      <c r="M912" s="1"/>
    </row>
    <row r="913" spans="2:13" ht="12.75">
      <c r="B913" s="1"/>
      <c r="G913" s="1"/>
      <c r="H913" s="1"/>
      <c r="I913" s="1"/>
      <c r="J913" s="1"/>
      <c r="K913" s="1"/>
      <c r="L913" s="1"/>
      <c r="M913" s="1"/>
    </row>
    <row r="914" spans="2:13" ht="12.75">
      <c r="B914" s="1"/>
      <c r="G914" s="1"/>
      <c r="H914" s="1"/>
      <c r="I914" s="1"/>
      <c r="J914" s="1"/>
      <c r="K914" s="1"/>
      <c r="L914" s="1"/>
      <c r="M914" s="1"/>
    </row>
    <row r="915" spans="2:13" ht="12.75">
      <c r="B915" s="1"/>
      <c r="G915" s="1"/>
      <c r="H915" s="1"/>
      <c r="I915" s="1"/>
      <c r="J915" s="1"/>
      <c r="K915" s="1"/>
      <c r="L915" s="1"/>
      <c r="M915" s="1"/>
    </row>
    <row r="916" spans="2:13" ht="12.75">
      <c r="B916" s="1"/>
      <c r="G916" s="1"/>
      <c r="H916" s="1"/>
      <c r="I916" s="1"/>
      <c r="J916" s="1"/>
      <c r="K916" s="1"/>
      <c r="L916" s="1"/>
      <c r="M916" s="1"/>
    </row>
    <row r="917" spans="2:13" ht="12.75">
      <c r="B917" s="1"/>
      <c r="G917" s="1"/>
      <c r="H917" s="1"/>
      <c r="I917" s="1"/>
      <c r="J917" s="1"/>
      <c r="K917" s="1"/>
      <c r="L917" s="1"/>
      <c r="M917" s="1"/>
    </row>
    <row r="918" spans="2:13" ht="12.75">
      <c r="B918" s="1"/>
      <c r="G918" s="1"/>
      <c r="H918" s="1"/>
      <c r="I918" s="1"/>
      <c r="J918" s="1"/>
      <c r="K918" s="1"/>
      <c r="L918" s="1"/>
      <c r="M918" s="1"/>
    </row>
    <row r="919" spans="2:13" ht="12.75">
      <c r="B919" s="1"/>
      <c r="G919" s="1"/>
      <c r="H919" s="1"/>
      <c r="I919" s="1"/>
      <c r="J919" s="1"/>
      <c r="K919" s="1"/>
      <c r="L919" s="1"/>
      <c r="M919" s="1"/>
    </row>
    <row r="920" spans="2:13" ht="12.75">
      <c r="B920" s="1"/>
      <c r="G920" s="1"/>
      <c r="H920" s="1"/>
      <c r="I920" s="1"/>
      <c r="J920" s="1"/>
      <c r="K920" s="1"/>
      <c r="L920" s="1"/>
      <c r="M920" s="1"/>
    </row>
    <row r="921" spans="2:13" ht="12.75">
      <c r="B921" s="1"/>
      <c r="G921" s="1"/>
      <c r="H921" s="1"/>
      <c r="I921" s="1"/>
      <c r="J921" s="1"/>
      <c r="K921" s="1"/>
      <c r="L921" s="1"/>
      <c r="M921" s="1"/>
    </row>
    <row r="922" spans="2:13" ht="12.75">
      <c r="B922" s="1"/>
      <c r="G922" s="1"/>
      <c r="H922" s="1"/>
      <c r="I922" s="1"/>
      <c r="J922" s="1"/>
      <c r="K922" s="1"/>
      <c r="L922" s="1"/>
      <c r="M922" s="1"/>
    </row>
    <row r="923" spans="2:13" ht="12.75">
      <c r="B923" s="1"/>
      <c r="G923" s="1"/>
      <c r="H923" s="1"/>
      <c r="I923" s="1"/>
      <c r="J923" s="1"/>
      <c r="K923" s="1"/>
      <c r="L923" s="1"/>
      <c r="M923" s="1"/>
    </row>
    <row r="924" spans="2:13" ht="12.75">
      <c r="B924" s="1"/>
      <c r="G924" s="1"/>
      <c r="H924" s="1"/>
      <c r="I924" s="1"/>
      <c r="J924" s="1"/>
      <c r="K924" s="1"/>
      <c r="L924" s="1"/>
      <c r="M924" s="1"/>
    </row>
    <row r="925" spans="2:13" ht="12.75">
      <c r="B925" s="1"/>
      <c r="G925" s="1"/>
      <c r="H925" s="1"/>
      <c r="I925" s="1"/>
      <c r="J925" s="1"/>
      <c r="K925" s="1"/>
      <c r="L925" s="1"/>
      <c r="M925" s="1"/>
    </row>
    <row r="926" spans="2:13" ht="12.75">
      <c r="B926" s="1"/>
      <c r="G926" s="1"/>
      <c r="H926" s="1"/>
      <c r="I926" s="1"/>
      <c r="J926" s="1"/>
      <c r="K926" s="1"/>
      <c r="L926" s="1"/>
      <c r="M926" s="1"/>
    </row>
    <row r="927" spans="2:13" ht="12.75">
      <c r="B927" s="1"/>
      <c r="G927" s="1"/>
      <c r="H927" s="1"/>
      <c r="I927" s="1"/>
      <c r="J927" s="1"/>
      <c r="K927" s="1"/>
      <c r="L927" s="1"/>
      <c r="M927" s="1"/>
    </row>
    <row r="928" spans="2:13" ht="12.75">
      <c r="B928" s="1"/>
      <c r="G928" s="1"/>
      <c r="H928" s="1"/>
      <c r="I928" s="1"/>
      <c r="J928" s="1"/>
      <c r="K928" s="1"/>
      <c r="L928" s="1"/>
      <c r="M928" s="1"/>
    </row>
    <row r="929" spans="2:13" ht="12.75">
      <c r="B929" s="1"/>
      <c r="G929" s="1"/>
      <c r="H929" s="1"/>
      <c r="I929" s="1"/>
      <c r="J929" s="1"/>
      <c r="K929" s="1"/>
      <c r="L929" s="1"/>
      <c r="M929" s="1"/>
    </row>
    <row r="930" spans="2:13" ht="12.75">
      <c r="B930" s="1"/>
      <c r="G930" s="1"/>
      <c r="H930" s="1"/>
      <c r="I930" s="1"/>
      <c r="J930" s="1"/>
      <c r="K930" s="1"/>
      <c r="L930" s="1"/>
      <c r="M930" s="1"/>
    </row>
    <row r="931" spans="2:13" ht="12.75">
      <c r="B931" s="1"/>
      <c r="G931" s="1"/>
      <c r="H931" s="1"/>
      <c r="I931" s="1"/>
      <c r="J931" s="1"/>
      <c r="K931" s="1"/>
      <c r="L931" s="1"/>
      <c r="M931" s="1"/>
    </row>
    <row r="932" spans="2:13" ht="12.75">
      <c r="B932" s="1"/>
      <c r="G932" s="1"/>
      <c r="H932" s="1"/>
      <c r="I932" s="1"/>
      <c r="J932" s="1"/>
      <c r="K932" s="1"/>
      <c r="L932" s="1"/>
      <c r="M932" s="1"/>
    </row>
    <row r="933" spans="2:13" ht="12.75">
      <c r="B933" s="1"/>
      <c r="G933" s="1"/>
      <c r="H933" s="1"/>
      <c r="I933" s="1"/>
      <c r="J933" s="1"/>
      <c r="K933" s="1"/>
      <c r="L933" s="1"/>
      <c r="M933" s="1"/>
    </row>
    <row r="934" spans="2:13" ht="12.75">
      <c r="B934" s="1"/>
      <c r="G934" s="1"/>
      <c r="H934" s="1"/>
      <c r="I934" s="1"/>
      <c r="J934" s="1"/>
      <c r="K934" s="1"/>
      <c r="L934" s="1"/>
      <c r="M934" s="1"/>
    </row>
    <row r="935" spans="2:13" ht="12.75">
      <c r="B935" s="1"/>
      <c r="G935" s="1"/>
      <c r="H935" s="1"/>
      <c r="I935" s="1"/>
      <c r="J935" s="1"/>
      <c r="K935" s="1"/>
      <c r="L935" s="1"/>
      <c r="M935" s="1"/>
    </row>
    <row r="936" spans="2:13" ht="12.75">
      <c r="B936" s="1"/>
      <c r="G936" s="1"/>
      <c r="H936" s="1"/>
      <c r="I936" s="1"/>
      <c r="J936" s="1"/>
      <c r="K936" s="1"/>
      <c r="L936" s="1"/>
      <c r="M936" s="1"/>
    </row>
    <row r="937" spans="2:13" ht="12.75">
      <c r="B937" s="1"/>
      <c r="G937" s="1"/>
      <c r="H937" s="1"/>
      <c r="I937" s="1"/>
      <c r="J937" s="1"/>
      <c r="K937" s="1"/>
      <c r="L937" s="1"/>
      <c r="M937" s="1"/>
    </row>
    <row r="938" spans="2:13" ht="12.75">
      <c r="B938" s="1"/>
      <c r="G938" s="1"/>
      <c r="H938" s="1"/>
      <c r="I938" s="1"/>
      <c r="J938" s="1"/>
      <c r="K938" s="1"/>
      <c r="L938" s="1"/>
      <c r="M938" s="1"/>
    </row>
    <row r="939" spans="2:13" ht="12.75">
      <c r="B939" s="1"/>
      <c r="G939" s="1"/>
      <c r="H939" s="1"/>
      <c r="I939" s="1"/>
      <c r="J939" s="1"/>
      <c r="K939" s="1"/>
      <c r="L939" s="1"/>
      <c r="M939" s="1"/>
    </row>
    <row r="940" spans="2:13" ht="12.75">
      <c r="B940" s="1"/>
      <c r="G940" s="1"/>
      <c r="H940" s="1"/>
      <c r="I940" s="1"/>
      <c r="J940" s="1"/>
      <c r="K940" s="1"/>
      <c r="L940" s="1"/>
      <c r="M940" s="1"/>
    </row>
    <row r="941" spans="2:13" ht="12.75">
      <c r="B941" s="1"/>
      <c r="G941" s="1"/>
      <c r="H941" s="1"/>
      <c r="I941" s="1"/>
      <c r="J941" s="1"/>
      <c r="K941" s="1"/>
      <c r="L941" s="1"/>
      <c r="M941" s="1"/>
    </row>
    <row r="942" spans="2:13" ht="12.75">
      <c r="B942" s="1"/>
      <c r="G942" s="1"/>
      <c r="H942" s="1"/>
      <c r="I942" s="1"/>
      <c r="J942" s="1"/>
      <c r="K942" s="1"/>
      <c r="L942" s="1"/>
      <c r="M942" s="1"/>
    </row>
    <row r="943" spans="2:13" ht="12.75">
      <c r="B943" s="1"/>
      <c r="G943" s="1"/>
      <c r="H943" s="1"/>
      <c r="I943" s="1"/>
      <c r="J943" s="1"/>
      <c r="K943" s="1"/>
      <c r="L943" s="1"/>
      <c r="M943" s="1"/>
    </row>
    <row r="944" spans="2:13" ht="12.75">
      <c r="B944" s="1"/>
      <c r="G944" s="1"/>
      <c r="H944" s="1"/>
      <c r="I944" s="1"/>
      <c r="J944" s="1"/>
      <c r="K944" s="1"/>
      <c r="L944" s="1"/>
      <c r="M944" s="1"/>
    </row>
    <row r="945" spans="2:13" ht="12.75">
      <c r="B945" s="1"/>
      <c r="G945" s="1"/>
      <c r="H945" s="1"/>
      <c r="I945" s="1"/>
      <c r="J945" s="1"/>
      <c r="K945" s="1"/>
      <c r="L945" s="1"/>
      <c r="M945" s="1"/>
    </row>
    <row r="946" spans="2:13" ht="12.75">
      <c r="B946" s="1"/>
      <c r="G946" s="1"/>
      <c r="H946" s="1"/>
      <c r="I946" s="1"/>
      <c r="J946" s="1"/>
      <c r="K946" s="1"/>
      <c r="L946" s="1"/>
      <c r="M946" s="1"/>
    </row>
    <row r="947" spans="2:13" ht="12.75">
      <c r="B947" s="1"/>
      <c r="G947" s="1"/>
      <c r="H947" s="1"/>
      <c r="I947" s="1"/>
      <c r="J947" s="1"/>
      <c r="K947" s="1"/>
      <c r="L947" s="1"/>
      <c r="M947" s="1"/>
    </row>
    <row r="948" spans="2:13" ht="12.75">
      <c r="B948" s="1"/>
      <c r="G948" s="1"/>
      <c r="H948" s="1"/>
      <c r="I948" s="1"/>
      <c r="J948" s="1"/>
      <c r="K948" s="1"/>
      <c r="L948" s="1"/>
      <c r="M948" s="1"/>
    </row>
    <row r="949" spans="2:13" ht="12.75">
      <c r="B949" s="1"/>
      <c r="G949" s="1"/>
      <c r="H949" s="1"/>
      <c r="I949" s="1"/>
      <c r="J949" s="1"/>
      <c r="K949" s="1"/>
      <c r="L949" s="1"/>
      <c r="M949" s="1"/>
    </row>
    <row r="950" spans="2:13" ht="12.75">
      <c r="B950" s="1"/>
      <c r="G950" s="1"/>
      <c r="H950" s="1"/>
      <c r="I950" s="1"/>
      <c r="J950" s="1"/>
      <c r="K950" s="1"/>
      <c r="L950" s="1"/>
      <c r="M950" s="1"/>
    </row>
    <row r="951" spans="2:13" ht="12.75">
      <c r="B951" s="1"/>
      <c r="G951" s="1"/>
      <c r="H951" s="1"/>
      <c r="I951" s="1"/>
      <c r="J951" s="1"/>
      <c r="K951" s="1"/>
      <c r="L951" s="1"/>
      <c r="M951" s="1"/>
    </row>
    <row r="952" spans="2:13" ht="12.75">
      <c r="B952" s="1"/>
      <c r="G952" s="1"/>
      <c r="H952" s="1"/>
      <c r="I952" s="1"/>
      <c r="J952" s="1"/>
      <c r="K952" s="1"/>
      <c r="L952" s="1"/>
      <c r="M952" s="1"/>
    </row>
    <row r="953" spans="2:13" ht="12.75">
      <c r="B953" s="1"/>
      <c r="G953" s="1"/>
      <c r="H953" s="1"/>
      <c r="I953" s="1"/>
      <c r="J953" s="1"/>
      <c r="K953" s="1"/>
      <c r="L953" s="1"/>
      <c r="M953" s="1"/>
    </row>
    <row r="954" spans="2:13" ht="12.75">
      <c r="B954" s="1"/>
      <c r="G954" s="1"/>
      <c r="H954" s="1"/>
      <c r="I954" s="1"/>
      <c r="J954" s="1"/>
      <c r="K954" s="1"/>
      <c r="L954" s="1"/>
      <c r="M954" s="1"/>
    </row>
    <row r="955" spans="2:13" ht="12.75">
      <c r="B955" s="1"/>
      <c r="G955" s="1"/>
      <c r="H955" s="1"/>
      <c r="I955" s="1"/>
      <c r="J955" s="1"/>
      <c r="K955" s="1"/>
      <c r="L955" s="1"/>
      <c r="M955" s="1"/>
    </row>
    <row r="956" spans="2:13" ht="12.75">
      <c r="B956" s="1"/>
      <c r="G956" s="1"/>
      <c r="H956" s="1"/>
      <c r="I956" s="1"/>
      <c r="J956" s="1"/>
      <c r="K956" s="1"/>
      <c r="L956" s="1"/>
      <c r="M956" s="1"/>
    </row>
    <row r="957" spans="2:13" ht="12.75">
      <c r="B957" s="1"/>
      <c r="G957" s="1"/>
      <c r="H957" s="1"/>
      <c r="I957" s="1"/>
      <c r="J957" s="1"/>
      <c r="K957" s="1"/>
      <c r="L957" s="1"/>
      <c r="M957" s="1"/>
    </row>
    <row r="958" spans="2:13" ht="12.75">
      <c r="B958" s="1"/>
      <c r="G958" s="1"/>
      <c r="H958" s="1"/>
      <c r="I958" s="1"/>
      <c r="J958" s="1"/>
      <c r="K958" s="1"/>
      <c r="L958" s="1"/>
      <c r="M958" s="1"/>
    </row>
    <row r="959" spans="2:13" ht="12.75">
      <c r="B959" s="1"/>
      <c r="G959" s="1"/>
      <c r="H959" s="1"/>
      <c r="I959" s="1"/>
      <c r="J959" s="1"/>
      <c r="K959" s="1"/>
      <c r="L959" s="1"/>
      <c r="M959" s="1"/>
    </row>
    <row r="960" spans="2:13" ht="12.75">
      <c r="B960" s="1"/>
      <c r="G960" s="1"/>
      <c r="H960" s="1"/>
      <c r="I960" s="1"/>
      <c r="J960" s="1"/>
      <c r="K960" s="1"/>
      <c r="L960" s="1"/>
      <c r="M960" s="1"/>
    </row>
    <row r="961" spans="2:13" ht="12.75">
      <c r="B961" s="1"/>
      <c r="G961" s="1"/>
      <c r="H961" s="1"/>
      <c r="I961" s="1"/>
      <c r="J961" s="1"/>
      <c r="K961" s="1"/>
      <c r="L961" s="1"/>
      <c r="M961" s="1"/>
    </row>
    <row r="962" spans="2:13" ht="12.75">
      <c r="B962" s="1"/>
      <c r="G962" s="1"/>
      <c r="H962" s="1"/>
      <c r="I962" s="1"/>
      <c r="J962" s="1"/>
      <c r="K962" s="1"/>
      <c r="L962" s="1"/>
      <c r="M962" s="1"/>
    </row>
    <row r="963" spans="2:13" ht="12.75">
      <c r="B963" s="1"/>
      <c r="G963" s="1"/>
      <c r="H963" s="1"/>
      <c r="I963" s="1"/>
      <c r="J963" s="1"/>
      <c r="K963" s="1"/>
      <c r="L963" s="1"/>
      <c r="M963" s="1"/>
    </row>
    <row r="964" spans="2:13" ht="12.75">
      <c r="B964" s="1"/>
      <c r="G964" s="1"/>
      <c r="H964" s="1"/>
      <c r="I964" s="1"/>
      <c r="J964" s="1"/>
      <c r="K964" s="1"/>
      <c r="L964" s="1"/>
      <c r="M964" s="1"/>
    </row>
    <row r="965" spans="2:13" ht="12.75">
      <c r="B965" s="1"/>
      <c r="G965" s="1"/>
      <c r="H965" s="1"/>
      <c r="I965" s="1"/>
      <c r="J965" s="1"/>
      <c r="K965" s="1"/>
      <c r="L965" s="1"/>
      <c r="M965" s="1"/>
    </row>
    <row r="966" spans="2:13" ht="12.75">
      <c r="B966" s="1"/>
      <c r="G966" s="1"/>
      <c r="H966" s="1"/>
      <c r="I966" s="1"/>
      <c r="J966" s="1"/>
      <c r="K966" s="1"/>
      <c r="L966" s="1"/>
      <c r="M966" s="1"/>
    </row>
    <row r="967" spans="2:13" ht="12.75">
      <c r="B967" s="1"/>
      <c r="G967" s="1"/>
      <c r="H967" s="1"/>
      <c r="I967" s="1"/>
      <c r="J967" s="1"/>
      <c r="K967" s="1"/>
      <c r="L967" s="1"/>
      <c r="M967" s="1"/>
    </row>
    <row r="968" spans="2:13" ht="12.75">
      <c r="B968" s="1"/>
      <c r="G968" s="1"/>
      <c r="H968" s="1"/>
      <c r="I968" s="1"/>
      <c r="J968" s="1"/>
      <c r="K968" s="1"/>
      <c r="L968" s="1"/>
      <c r="M968" s="1"/>
    </row>
    <row r="969" spans="2:13" ht="12.75">
      <c r="B969" s="1"/>
      <c r="G969" s="1"/>
      <c r="H969" s="1"/>
      <c r="I969" s="1"/>
      <c r="J969" s="1"/>
      <c r="K969" s="1"/>
      <c r="L969" s="1"/>
      <c r="M969" s="1"/>
    </row>
    <row r="970" spans="2:13" ht="12.75">
      <c r="B970" s="1"/>
      <c r="G970" s="1"/>
      <c r="H970" s="1"/>
      <c r="I970" s="1"/>
      <c r="J970" s="1"/>
      <c r="K970" s="1"/>
      <c r="L970" s="1"/>
      <c r="M970" s="1"/>
    </row>
    <row r="971" spans="2:13" ht="12.75">
      <c r="B971" s="1"/>
      <c r="G971" s="1"/>
      <c r="H971" s="1"/>
      <c r="I971" s="1"/>
      <c r="J971" s="1"/>
      <c r="K971" s="1"/>
      <c r="L971" s="1"/>
      <c r="M971" s="1"/>
    </row>
    <row r="972" spans="2:13" ht="12.75">
      <c r="B972" s="1"/>
      <c r="G972" s="1"/>
      <c r="H972" s="1"/>
      <c r="I972" s="1"/>
      <c r="J972" s="1"/>
      <c r="K972" s="1"/>
      <c r="L972" s="1"/>
      <c r="M972" s="1"/>
    </row>
    <row r="973" spans="2:13" ht="12.75">
      <c r="B973" s="1"/>
      <c r="G973" s="1"/>
      <c r="H973" s="1"/>
      <c r="I973" s="1"/>
      <c r="J973" s="1"/>
      <c r="K973" s="1"/>
      <c r="L973" s="1"/>
      <c r="M973" s="1"/>
    </row>
    <row r="974" spans="2:13" ht="12.75">
      <c r="B974" s="1"/>
      <c r="G974" s="1"/>
      <c r="H974" s="1"/>
      <c r="I974" s="1"/>
      <c r="J974" s="1"/>
      <c r="K974" s="1"/>
      <c r="L974" s="1"/>
      <c r="M974" s="1"/>
    </row>
    <row r="975" spans="2:13" ht="12.75">
      <c r="B975" s="1"/>
      <c r="G975" s="1"/>
      <c r="H975" s="1"/>
      <c r="I975" s="1"/>
      <c r="J975" s="1"/>
      <c r="K975" s="1"/>
      <c r="L975" s="1"/>
      <c r="M975" s="1"/>
    </row>
    <row r="976" spans="2:13" ht="12.75">
      <c r="B976" s="1"/>
      <c r="G976" s="1"/>
      <c r="H976" s="1"/>
      <c r="I976" s="1"/>
      <c r="J976" s="1"/>
      <c r="K976" s="1"/>
      <c r="L976" s="1"/>
      <c r="M976" s="1"/>
    </row>
    <row r="977" spans="2:13" ht="12.75">
      <c r="B977" s="1"/>
      <c r="G977" s="1"/>
      <c r="H977" s="1"/>
      <c r="I977" s="1"/>
      <c r="J977" s="1"/>
      <c r="K977" s="1"/>
      <c r="L977" s="1"/>
      <c r="M977" s="1"/>
    </row>
    <row r="978" spans="2:13" ht="12.75">
      <c r="B978" s="1"/>
      <c r="G978" s="1"/>
      <c r="H978" s="1"/>
      <c r="I978" s="1"/>
      <c r="J978" s="1"/>
      <c r="K978" s="1"/>
      <c r="L978" s="1"/>
      <c r="M978" s="1"/>
    </row>
    <row r="979" spans="2:13" ht="12.75">
      <c r="B979" s="1"/>
      <c r="G979" s="1"/>
      <c r="H979" s="1"/>
      <c r="I979" s="1"/>
      <c r="J979" s="1"/>
      <c r="K979" s="1"/>
      <c r="L979" s="1"/>
      <c r="M979" s="1"/>
    </row>
    <row r="980" spans="2:13" ht="12.75">
      <c r="B980" s="1"/>
      <c r="G980" s="1"/>
      <c r="H980" s="1"/>
      <c r="I980" s="1"/>
      <c r="J980" s="1"/>
      <c r="K980" s="1"/>
      <c r="L980" s="1"/>
      <c r="M980" s="1"/>
    </row>
    <row r="981" spans="2:13" ht="12.75">
      <c r="B981" s="1"/>
      <c r="G981" s="1"/>
      <c r="H981" s="1"/>
      <c r="I981" s="1"/>
      <c r="J981" s="1"/>
      <c r="K981" s="1"/>
      <c r="L981" s="1"/>
      <c r="M981" s="1"/>
    </row>
    <row r="982" spans="2:13" ht="12.75">
      <c r="B982" s="1"/>
      <c r="G982" s="1"/>
      <c r="H982" s="1"/>
      <c r="I982" s="1"/>
      <c r="J982" s="1"/>
      <c r="K982" s="1"/>
      <c r="L982" s="1"/>
      <c r="M982" s="1"/>
    </row>
    <row r="983" spans="2:13" ht="12.75">
      <c r="B983" s="1"/>
      <c r="G983" s="1"/>
      <c r="H983" s="1"/>
      <c r="I983" s="1"/>
      <c r="J983" s="1"/>
      <c r="K983" s="1"/>
      <c r="L983" s="1"/>
      <c r="M983" s="1"/>
    </row>
    <row r="984" spans="2:13" ht="12.75">
      <c r="B984" s="1"/>
      <c r="G984" s="1"/>
      <c r="H984" s="1"/>
      <c r="I984" s="1"/>
      <c r="J984" s="1"/>
      <c r="K984" s="1"/>
      <c r="L984" s="1"/>
      <c r="M984" s="1"/>
    </row>
    <row r="985" spans="2:13" ht="12.75">
      <c r="B985" s="1"/>
      <c r="G985" s="1"/>
      <c r="H985" s="1"/>
      <c r="I985" s="1"/>
      <c r="J985" s="1"/>
      <c r="K985" s="1"/>
      <c r="L985" s="1"/>
      <c r="M985" s="1"/>
    </row>
    <row r="986" spans="2:13" ht="12.75">
      <c r="B986" s="1"/>
      <c r="G986" s="1"/>
      <c r="H986" s="1"/>
      <c r="I986" s="1"/>
      <c r="J986" s="1"/>
      <c r="K986" s="1"/>
      <c r="L986" s="1"/>
      <c r="M986" s="1"/>
    </row>
    <row r="987" spans="2:13" ht="12.75">
      <c r="B987" s="1"/>
      <c r="G987" s="1"/>
      <c r="H987" s="1"/>
      <c r="I987" s="1"/>
      <c r="J987" s="1"/>
      <c r="K987" s="1"/>
      <c r="L987" s="1"/>
      <c r="M987" s="1"/>
    </row>
    <row r="988" spans="2:13" ht="12.75">
      <c r="B988" s="1"/>
      <c r="G988" s="1"/>
      <c r="H988" s="1"/>
      <c r="I988" s="1"/>
      <c r="J988" s="1"/>
      <c r="K988" s="1"/>
      <c r="L988" s="1"/>
      <c r="M988" s="1"/>
    </row>
    <row r="989" spans="2:13" ht="12.75">
      <c r="B989" s="1"/>
      <c r="G989" s="1"/>
      <c r="H989" s="1"/>
      <c r="I989" s="1"/>
      <c r="J989" s="1"/>
      <c r="K989" s="1"/>
      <c r="L989" s="1"/>
      <c r="M989" s="1"/>
    </row>
    <row r="990" spans="2:13" ht="12.75">
      <c r="B990" s="1"/>
      <c r="G990" s="1"/>
      <c r="H990" s="1"/>
      <c r="I990" s="1"/>
      <c r="J990" s="1"/>
      <c r="K990" s="1"/>
      <c r="L990" s="1"/>
      <c r="M990" s="1"/>
    </row>
    <row r="991" spans="2:13" ht="12.75">
      <c r="B991" s="1"/>
      <c r="G991" s="1"/>
      <c r="H991" s="1"/>
      <c r="I991" s="1"/>
      <c r="J991" s="1"/>
      <c r="K991" s="1"/>
      <c r="L991" s="1"/>
      <c r="M991" s="1"/>
    </row>
    <row r="992" spans="2:13" ht="12.75">
      <c r="B992" s="1"/>
      <c r="G992" s="1"/>
      <c r="H992" s="1"/>
      <c r="I992" s="1"/>
      <c r="J992" s="1"/>
      <c r="K992" s="1"/>
      <c r="L992" s="1"/>
      <c r="M992" s="1"/>
    </row>
    <row r="993" spans="2:13" ht="12.75">
      <c r="B993" s="1"/>
      <c r="G993" s="1"/>
      <c r="H993" s="1"/>
      <c r="I993" s="1"/>
      <c r="J993" s="1"/>
      <c r="K993" s="1"/>
      <c r="L993" s="1"/>
      <c r="M993" s="1"/>
    </row>
    <row r="994" spans="2:13" ht="12.75">
      <c r="B994" s="1"/>
      <c r="G994" s="1"/>
      <c r="H994" s="1"/>
      <c r="I994" s="1"/>
      <c r="J994" s="1"/>
      <c r="K994" s="1"/>
      <c r="L994" s="1"/>
      <c r="M994" s="1"/>
    </row>
    <row r="995" spans="2:13" ht="12.75">
      <c r="B995" s="1"/>
      <c r="G995" s="1"/>
      <c r="H995" s="1"/>
      <c r="I995" s="1"/>
      <c r="J995" s="1"/>
      <c r="K995" s="1"/>
      <c r="L995" s="1"/>
      <c r="M995" s="1"/>
    </row>
    <row r="996" spans="2:13" ht="12.75">
      <c r="B996" s="1"/>
      <c r="G996" s="1"/>
      <c r="H996" s="1"/>
      <c r="I996" s="1"/>
      <c r="J996" s="1"/>
      <c r="K996" s="1"/>
      <c r="L996" s="1"/>
      <c r="M996" s="1"/>
    </row>
    <row r="997" spans="2:13" ht="12.75">
      <c r="B997" s="1"/>
      <c r="G997" s="1"/>
      <c r="H997" s="1"/>
      <c r="I997" s="1"/>
      <c r="J997" s="1"/>
      <c r="K997" s="1"/>
      <c r="L997" s="1"/>
      <c r="M997" s="1"/>
    </row>
    <row r="998" spans="2:13" ht="12.75">
      <c r="B998" s="1"/>
      <c r="G998" s="1"/>
      <c r="H998" s="1"/>
      <c r="I998" s="1"/>
      <c r="J998" s="1"/>
      <c r="K998" s="1"/>
      <c r="L998" s="1"/>
      <c r="M998" s="1"/>
    </row>
    <row r="999" spans="2:13" ht="12.75">
      <c r="B999" s="1"/>
      <c r="G999" s="1"/>
      <c r="H999" s="1"/>
      <c r="I999" s="1"/>
      <c r="J999" s="1"/>
      <c r="K999" s="1"/>
      <c r="L999" s="1"/>
      <c r="M999" s="1"/>
    </row>
    <row r="1000" spans="2:13" ht="12.75">
      <c r="B1000" s="1"/>
      <c r="G1000" s="1"/>
      <c r="H1000" s="1"/>
      <c r="I1000" s="1"/>
      <c r="J1000" s="1"/>
      <c r="K1000" s="1"/>
      <c r="L1000" s="1"/>
      <c r="M1000" s="1"/>
    </row>
    <row r="1001" spans="2:13" ht="12.75">
      <c r="B1001" s="1"/>
      <c r="G1001" s="1"/>
      <c r="H1001" s="1"/>
      <c r="I1001" s="1"/>
      <c r="J1001" s="1"/>
      <c r="K1001" s="1"/>
      <c r="L1001" s="1"/>
      <c r="M1001" s="1"/>
    </row>
    <row r="1002" spans="2:13" ht="12.75">
      <c r="B1002" s="1"/>
      <c r="G1002" s="1"/>
      <c r="H1002" s="1"/>
      <c r="I1002" s="1"/>
      <c r="J1002" s="1"/>
      <c r="K1002" s="1"/>
      <c r="L1002" s="1"/>
      <c r="M1002" s="1"/>
    </row>
    <row r="1003" spans="2:13" ht="12.75">
      <c r="B1003" s="1"/>
      <c r="G1003" s="1"/>
      <c r="H1003" s="1"/>
      <c r="I1003" s="1"/>
      <c r="J1003" s="1"/>
      <c r="K1003" s="1"/>
      <c r="L1003" s="1"/>
      <c r="M1003" s="1"/>
    </row>
    <row r="1004" spans="2:13" ht="12.75">
      <c r="B1004" s="1"/>
      <c r="G1004" s="1"/>
      <c r="H1004" s="1"/>
      <c r="I1004" s="1"/>
      <c r="J1004" s="1"/>
      <c r="K1004" s="1"/>
      <c r="L1004" s="1"/>
      <c r="M1004" s="1"/>
    </row>
    <row r="1005" spans="2:13" ht="12.75">
      <c r="B1005" s="1"/>
      <c r="G1005" s="1"/>
      <c r="H1005" s="1"/>
      <c r="I1005" s="1"/>
      <c r="J1005" s="1"/>
      <c r="K1005" s="1"/>
      <c r="L1005" s="1"/>
      <c r="M1005" s="1"/>
    </row>
    <row r="1006" spans="2:13" ht="12.75">
      <c r="B1006" s="1"/>
      <c r="G1006" s="1"/>
      <c r="H1006" s="1"/>
      <c r="I1006" s="1"/>
      <c r="J1006" s="1"/>
      <c r="K1006" s="1"/>
      <c r="L1006" s="1"/>
      <c r="M1006" s="1"/>
    </row>
    <row r="1007" spans="2:13" ht="12.75">
      <c r="B1007" s="1"/>
      <c r="G1007" s="1"/>
      <c r="H1007" s="1"/>
      <c r="I1007" s="1"/>
      <c r="J1007" s="1"/>
      <c r="K1007" s="1"/>
      <c r="L1007" s="1"/>
      <c r="M1007" s="1"/>
    </row>
    <row r="1008" spans="2:13" ht="12.75">
      <c r="B1008" s="1"/>
      <c r="G1008" s="1"/>
      <c r="H1008" s="1"/>
      <c r="I1008" s="1"/>
      <c r="J1008" s="1"/>
      <c r="K1008" s="1"/>
      <c r="L1008" s="1"/>
      <c r="M1008" s="1"/>
    </row>
    <row r="1009" spans="2:13" ht="12.75">
      <c r="B1009" s="1"/>
      <c r="G1009" s="1"/>
      <c r="H1009" s="1"/>
      <c r="I1009" s="1"/>
      <c r="J1009" s="1"/>
      <c r="K1009" s="1"/>
      <c r="L1009" s="1"/>
      <c r="M1009" s="1"/>
    </row>
    <row r="1010" spans="2:13" ht="12.75">
      <c r="B1010" s="1"/>
      <c r="G1010" s="1"/>
      <c r="H1010" s="1"/>
      <c r="I1010" s="1"/>
      <c r="J1010" s="1"/>
      <c r="K1010" s="1"/>
      <c r="L1010" s="1"/>
      <c r="M1010" s="1"/>
    </row>
    <row r="1011" spans="2:13" ht="12.75">
      <c r="B1011" s="1"/>
      <c r="G1011" s="1"/>
      <c r="H1011" s="1"/>
      <c r="I1011" s="1"/>
      <c r="J1011" s="1"/>
      <c r="K1011" s="1"/>
      <c r="L1011" s="1"/>
      <c r="M1011" s="1"/>
    </row>
    <row r="1012" spans="2:13" ht="12.75">
      <c r="B1012" s="1"/>
      <c r="G1012" s="1"/>
      <c r="H1012" s="1"/>
      <c r="I1012" s="1"/>
      <c r="J1012" s="1"/>
      <c r="K1012" s="1"/>
      <c r="L1012" s="1"/>
      <c r="M1012" s="1"/>
    </row>
    <row r="1013" spans="2:13" ht="12.75">
      <c r="B1013" s="1"/>
      <c r="G1013" s="1"/>
      <c r="H1013" s="1"/>
      <c r="I1013" s="1"/>
      <c r="J1013" s="1"/>
      <c r="K1013" s="1"/>
      <c r="L1013" s="1"/>
      <c r="M1013" s="1"/>
    </row>
    <row r="1014" spans="2:13" ht="12.75">
      <c r="B1014" s="1"/>
      <c r="G1014" s="1"/>
      <c r="H1014" s="1"/>
      <c r="I1014" s="1"/>
      <c r="J1014" s="1"/>
      <c r="K1014" s="1"/>
      <c r="L1014" s="1"/>
      <c r="M1014" s="1"/>
    </row>
    <row r="1015" spans="2:13" ht="12.75">
      <c r="B1015" s="1"/>
      <c r="G1015" s="1"/>
      <c r="H1015" s="1"/>
      <c r="I1015" s="1"/>
      <c r="J1015" s="1"/>
      <c r="K1015" s="1"/>
      <c r="L1015" s="1"/>
      <c r="M1015" s="1"/>
    </row>
    <row r="1016" spans="2:13" ht="12.75">
      <c r="B1016" s="1"/>
      <c r="G1016" s="1"/>
      <c r="H1016" s="1"/>
      <c r="I1016" s="1"/>
      <c r="J1016" s="1"/>
      <c r="K1016" s="1"/>
      <c r="L1016" s="1"/>
      <c r="M1016" s="1"/>
    </row>
    <row r="1017" spans="2:13" ht="12.75">
      <c r="B1017" s="1"/>
      <c r="G1017" s="1"/>
      <c r="H1017" s="1"/>
      <c r="I1017" s="1"/>
      <c r="J1017" s="1"/>
      <c r="K1017" s="1"/>
      <c r="L1017" s="1"/>
      <c r="M1017" s="1"/>
    </row>
    <row r="1018" spans="2:13" ht="12.75">
      <c r="B1018" s="1"/>
      <c r="G1018" s="1"/>
      <c r="H1018" s="1"/>
      <c r="I1018" s="1"/>
      <c r="J1018" s="1"/>
      <c r="K1018" s="1"/>
      <c r="L1018" s="1"/>
      <c r="M1018" s="1"/>
    </row>
    <row r="1019" spans="2:13" ht="12.75">
      <c r="B1019" s="1"/>
      <c r="G1019" s="1"/>
      <c r="H1019" s="1"/>
      <c r="I1019" s="1"/>
      <c r="J1019" s="1"/>
      <c r="K1019" s="1"/>
      <c r="L1019" s="1"/>
      <c r="M1019" s="1"/>
    </row>
    <row r="1020" spans="2:13" ht="12.75">
      <c r="B1020" s="1"/>
      <c r="G1020" s="1"/>
      <c r="H1020" s="1"/>
      <c r="I1020" s="1"/>
      <c r="J1020" s="1"/>
      <c r="K1020" s="1"/>
      <c r="L1020" s="1"/>
      <c r="M1020" s="1"/>
    </row>
    <row r="1021" spans="2:13" ht="12.75">
      <c r="B1021" s="1"/>
      <c r="G1021" s="1"/>
      <c r="H1021" s="1"/>
      <c r="I1021" s="1"/>
      <c r="J1021" s="1"/>
      <c r="K1021" s="1"/>
      <c r="L1021" s="1"/>
      <c r="M1021" s="1"/>
    </row>
    <row r="1022" spans="2:13" ht="12.75">
      <c r="B1022" s="1"/>
      <c r="G1022" s="1"/>
      <c r="H1022" s="1"/>
      <c r="I1022" s="1"/>
      <c r="J1022" s="1"/>
      <c r="K1022" s="1"/>
      <c r="L1022" s="1"/>
      <c r="M1022" s="1"/>
    </row>
    <row r="1023" spans="2:13" ht="12.75">
      <c r="B1023" s="1"/>
      <c r="G1023" s="1"/>
      <c r="H1023" s="1"/>
      <c r="I1023" s="1"/>
      <c r="J1023" s="1"/>
      <c r="K1023" s="1"/>
      <c r="L1023" s="1"/>
      <c r="M1023" s="1"/>
    </row>
    <row r="1024" spans="2:13" ht="12.75">
      <c r="B1024" s="1"/>
      <c r="G1024" s="1"/>
      <c r="H1024" s="1"/>
      <c r="I1024" s="1"/>
      <c r="J1024" s="1"/>
      <c r="K1024" s="1"/>
      <c r="L1024" s="1"/>
      <c r="M1024" s="1"/>
    </row>
    <row r="1025" spans="2:13" ht="12.75">
      <c r="B1025" s="1"/>
      <c r="G1025" s="1"/>
      <c r="H1025" s="1"/>
      <c r="I1025" s="1"/>
      <c r="J1025" s="1"/>
      <c r="K1025" s="1"/>
      <c r="L1025" s="1"/>
      <c r="M1025" s="1"/>
    </row>
    <row r="1026" spans="2:13" ht="12.75">
      <c r="B1026" s="1"/>
      <c r="G1026" s="1"/>
      <c r="H1026" s="1"/>
      <c r="I1026" s="1"/>
      <c r="J1026" s="1"/>
      <c r="K1026" s="1"/>
      <c r="L1026" s="1"/>
      <c r="M1026" s="1"/>
    </row>
    <row r="1027" spans="2:13" ht="12.75">
      <c r="B1027" s="1"/>
      <c r="G1027" s="1"/>
      <c r="H1027" s="1"/>
      <c r="I1027" s="1"/>
      <c r="J1027" s="1"/>
      <c r="K1027" s="1"/>
      <c r="L1027" s="1"/>
      <c r="M1027" s="1"/>
    </row>
    <row r="1028" spans="2:13" ht="12.75">
      <c r="B1028" s="1"/>
      <c r="G1028" s="1"/>
      <c r="H1028" s="1"/>
      <c r="I1028" s="1"/>
      <c r="J1028" s="1"/>
      <c r="K1028" s="1"/>
      <c r="L1028" s="1"/>
      <c r="M1028" s="1"/>
    </row>
    <row r="1029" spans="2:13" ht="12.75">
      <c r="B1029" s="1"/>
      <c r="G1029" s="1"/>
      <c r="H1029" s="1"/>
      <c r="I1029" s="1"/>
      <c r="J1029" s="1"/>
      <c r="K1029" s="1"/>
      <c r="L1029" s="1"/>
      <c r="M1029" s="1"/>
    </row>
    <row r="1030" spans="2:13" ht="12.75">
      <c r="B1030" s="1"/>
      <c r="G1030" s="1"/>
      <c r="H1030" s="1"/>
      <c r="I1030" s="1"/>
      <c r="J1030" s="1"/>
      <c r="K1030" s="1"/>
      <c r="L1030" s="1"/>
      <c r="M1030" s="1"/>
    </row>
    <row r="1031" spans="2:13" ht="12.75">
      <c r="B1031" s="1"/>
      <c r="G1031" s="1"/>
      <c r="H1031" s="1"/>
      <c r="I1031" s="1"/>
      <c r="J1031" s="1"/>
      <c r="K1031" s="1"/>
      <c r="L1031" s="1"/>
      <c r="M1031" s="1"/>
    </row>
    <row r="1032" spans="2:13" ht="12.75">
      <c r="B1032" s="1"/>
      <c r="G1032" s="1"/>
      <c r="H1032" s="1"/>
      <c r="I1032" s="1"/>
      <c r="J1032" s="1"/>
      <c r="K1032" s="1"/>
      <c r="L1032" s="1"/>
      <c r="M1032" s="1"/>
    </row>
    <row r="1033" spans="2:13" ht="12.75">
      <c r="B1033" s="1"/>
      <c r="G1033" s="1"/>
      <c r="H1033" s="1"/>
      <c r="I1033" s="1"/>
      <c r="J1033" s="1"/>
      <c r="K1033" s="1"/>
      <c r="L1033" s="1"/>
      <c r="M1033" s="1"/>
    </row>
    <row r="1034" spans="2:13" ht="12.75">
      <c r="B1034" s="1"/>
      <c r="G1034" s="1"/>
      <c r="H1034" s="1"/>
      <c r="I1034" s="1"/>
      <c r="J1034" s="1"/>
      <c r="K1034" s="1"/>
      <c r="L1034" s="1"/>
      <c r="M1034" s="1"/>
    </row>
    <row r="1035" spans="2:13" ht="12.75">
      <c r="B1035" s="1"/>
      <c r="G1035" s="1"/>
      <c r="H1035" s="1"/>
      <c r="I1035" s="1"/>
      <c r="J1035" s="1"/>
      <c r="K1035" s="1"/>
      <c r="L1035" s="1"/>
      <c r="M1035" s="1"/>
    </row>
    <row r="1036" spans="2:13" ht="12.75">
      <c r="B1036" s="1"/>
      <c r="G1036" s="1"/>
      <c r="H1036" s="1"/>
      <c r="I1036" s="1"/>
      <c r="J1036" s="1"/>
      <c r="K1036" s="1"/>
      <c r="L1036" s="1"/>
      <c r="M1036" s="1"/>
    </row>
    <row r="1037" spans="2:13" ht="12.75">
      <c r="B1037" s="1"/>
      <c r="G1037" s="1"/>
      <c r="H1037" s="1"/>
      <c r="I1037" s="1"/>
      <c r="J1037" s="1"/>
      <c r="K1037" s="1"/>
      <c r="L1037" s="1"/>
      <c r="M1037" s="1"/>
    </row>
    <row r="1038" spans="2:13" ht="12.75">
      <c r="B1038" s="1"/>
      <c r="G1038" s="1"/>
      <c r="H1038" s="1"/>
      <c r="I1038" s="1"/>
      <c r="J1038" s="1"/>
      <c r="K1038" s="1"/>
      <c r="L1038" s="1"/>
      <c r="M1038" s="1"/>
    </row>
    <row r="1039" spans="2:13" ht="12.75">
      <c r="B1039" s="1"/>
      <c r="G1039" s="1"/>
      <c r="H1039" s="1"/>
      <c r="I1039" s="1"/>
      <c r="J1039" s="1"/>
      <c r="K1039" s="1"/>
      <c r="L1039" s="1"/>
      <c r="M1039" s="1"/>
    </row>
    <row r="1040" spans="2:13" ht="12.75">
      <c r="B1040" s="1"/>
      <c r="G1040" s="1"/>
      <c r="H1040" s="1"/>
      <c r="I1040" s="1"/>
      <c r="J1040" s="1"/>
      <c r="K1040" s="1"/>
      <c r="L1040" s="1"/>
      <c r="M1040" s="1"/>
    </row>
    <row r="1041" spans="2:13" ht="12.75">
      <c r="B1041" s="1"/>
      <c r="G1041" s="1"/>
      <c r="H1041" s="1"/>
      <c r="I1041" s="1"/>
      <c r="J1041" s="1"/>
      <c r="K1041" s="1"/>
      <c r="L1041" s="1"/>
      <c r="M1041" s="1"/>
    </row>
    <row r="1042" spans="2:13" ht="12.75">
      <c r="B1042" s="1"/>
      <c r="G1042" s="1"/>
      <c r="H1042" s="1"/>
      <c r="I1042" s="1"/>
      <c r="J1042" s="1"/>
      <c r="K1042" s="1"/>
      <c r="L1042" s="1"/>
      <c r="M1042" s="1"/>
    </row>
    <row r="1043" spans="2:13" ht="12.75">
      <c r="B1043" s="1"/>
      <c r="G1043" s="1"/>
      <c r="H1043" s="1"/>
      <c r="I1043" s="1"/>
      <c r="J1043" s="1"/>
      <c r="K1043" s="1"/>
      <c r="L1043" s="1"/>
      <c r="M1043" s="1"/>
    </row>
    <row r="1044" spans="2:13" ht="12.75">
      <c r="B1044" s="1"/>
      <c r="G1044" s="1"/>
      <c r="H1044" s="1"/>
      <c r="I1044" s="1"/>
      <c r="J1044" s="1"/>
      <c r="K1044" s="1"/>
      <c r="L1044" s="1"/>
      <c r="M1044" s="1"/>
    </row>
    <row r="1045" spans="2:13" ht="12.75">
      <c r="B1045" s="1"/>
      <c r="G1045" s="1"/>
      <c r="H1045" s="1"/>
      <c r="I1045" s="1"/>
      <c r="J1045" s="1"/>
      <c r="K1045" s="1"/>
      <c r="L1045" s="1"/>
      <c r="M1045" s="1"/>
    </row>
    <row r="1046" spans="2:13" ht="12.75">
      <c r="B1046" s="1"/>
      <c r="G1046" s="1"/>
      <c r="H1046" s="1"/>
      <c r="I1046" s="1"/>
      <c r="J1046" s="1"/>
      <c r="K1046" s="1"/>
      <c r="L1046" s="1"/>
      <c r="M1046" s="1"/>
    </row>
    <row r="1047" spans="2:13" ht="12.75">
      <c r="B1047" s="1"/>
      <c r="G1047" s="1"/>
      <c r="H1047" s="1"/>
      <c r="I1047" s="1"/>
      <c r="J1047" s="1"/>
      <c r="K1047" s="1"/>
      <c r="L1047" s="1"/>
      <c r="M1047" s="1"/>
    </row>
    <row r="1048" spans="2:13" ht="12.75">
      <c r="B1048" s="1"/>
      <c r="G1048" s="1"/>
      <c r="H1048" s="1"/>
      <c r="I1048" s="1"/>
      <c r="J1048" s="1"/>
      <c r="K1048" s="1"/>
      <c r="L1048" s="1"/>
      <c r="M1048" s="1"/>
    </row>
    <row r="1049" spans="2:13" ht="12.75">
      <c r="B1049" s="1"/>
      <c r="G1049" s="1"/>
      <c r="H1049" s="1"/>
      <c r="I1049" s="1"/>
      <c r="J1049" s="1"/>
      <c r="K1049" s="1"/>
      <c r="L1049" s="1"/>
      <c r="M1049" s="1"/>
    </row>
    <row r="1050" spans="2:13" ht="12.75">
      <c r="B1050" s="1"/>
      <c r="G1050" s="1"/>
      <c r="H1050" s="1"/>
      <c r="I1050" s="1"/>
      <c r="J1050" s="1"/>
      <c r="K1050" s="1"/>
      <c r="L1050" s="1"/>
      <c r="M1050" s="1"/>
    </row>
    <row r="1051" spans="2:13" ht="12.75">
      <c r="B1051" s="1"/>
      <c r="G1051" s="1"/>
      <c r="H1051" s="1"/>
      <c r="I1051" s="1"/>
      <c r="J1051" s="1"/>
      <c r="K1051" s="1"/>
      <c r="L1051" s="1"/>
      <c r="M1051" s="1"/>
    </row>
    <row r="1052" spans="2:13" ht="12.75">
      <c r="B1052" s="1"/>
      <c r="G1052" s="1"/>
      <c r="H1052" s="1"/>
      <c r="I1052" s="1"/>
      <c r="J1052" s="1"/>
      <c r="K1052" s="1"/>
      <c r="L1052" s="1"/>
      <c r="M1052" s="1"/>
    </row>
    <row r="1053" spans="2:13" ht="12.75">
      <c r="B1053" s="1"/>
      <c r="G1053" s="1"/>
      <c r="H1053" s="1"/>
      <c r="I1053" s="1"/>
      <c r="J1053" s="1"/>
      <c r="K1053" s="1"/>
      <c r="L1053" s="1"/>
      <c r="M1053" s="1"/>
    </row>
    <row r="1054" spans="2:13" ht="12.75">
      <c r="B1054" s="1"/>
      <c r="G1054" s="1"/>
      <c r="H1054" s="1"/>
      <c r="I1054" s="1"/>
      <c r="J1054" s="1"/>
      <c r="K1054" s="1"/>
      <c r="L1054" s="1"/>
      <c r="M1054" s="1"/>
    </row>
    <row r="1055" spans="2:13" ht="12.75">
      <c r="B1055" s="1"/>
      <c r="G1055" s="1"/>
      <c r="H1055" s="1"/>
      <c r="I1055" s="1"/>
      <c r="J1055" s="1"/>
      <c r="K1055" s="1"/>
      <c r="L1055" s="1"/>
      <c r="M1055" s="1"/>
    </row>
    <row r="1056" spans="2:13" ht="12.75">
      <c r="B1056" s="1"/>
      <c r="G1056" s="1"/>
      <c r="H1056" s="1"/>
      <c r="I1056" s="1"/>
      <c r="J1056" s="1"/>
      <c r="K1056" s="1"/>
      <c r="L1056" s="1"/>
      <c r="M1056" s="1"/>
    </row>
    <row r="1057" spans="2:13" ht="12.75">
      <c r="B1057" s="1"/>
      <c r="G1057" s="1"/>
      <c r="H1057" s="1"/>
      <c r="I1057" s="1"/>
      <c r="J1057" s="1"/>
      <c r="K1057" s="1"/>
      <c r="L1057" s="1"/>
      <c r="M1057" s="1"/>
    </row>
    <row r="1058" spans="2:13" ht="12.75">
      <c r="B1058" s="1"/>
      <c r="G1058" s="1"/>
      <c r="H1058" s="1"/>
      <c r="I1058" s="1"/>
      <c r="J1058" s="1"/>
      <c r="K1058" s="1"/>
      <c r="L1058" s="1"/>
      <c r="M1058" s="1"/>
    </row>
    <row r="1059" spans="2:13" ht="12.75">
      <c r="B1059" s="1"/>
      <c r="G1059" s="1"/>
      <c r="H1059" s="1"/>
      <c r="I1059" s="1"/>
      <c r="J1059" s="1"/>
      <c r="K1059" s="1"/>
      <c r="L1059" s="1"/>
      <c r="M1059" s="1"/>
    </row>
    <row r="1060" spans="2:13" ht="12.75">
      <c r="B1060" s="1"/>
      <c r="G1060" s="1"/>
      <c r="H1060" s="1"/>
      <c r="I1060" s="1"/>
      <c r="J1060" s="1"/>
      <c r="K1060" s="1"/>
      <c r="L1060" s="1"/>
      <c r="M1060" s="1"/>
    </row>
    <row r="1061" spans="2:13" ht="12.75">
      <c r="B1061" s="1"/>
      <c r="G1061" s="1"/>
      <c r="H1061" s="1"/>
      <c r="I1061" s="1"/>
      <c r="J1061" s="1"/>
      <c r="K1061" s="1"/>
      <c r="L1061" s="1"/>
      <c r="M1061" s="1"/>
    </row>
    <row r="1062" spans="2:13" ht="12.75">
      <c r="B1062" s="1"/>
      <c r="G1062" s="1"/>
      <c r="H1062" s="1"/>
      <c r="I1062" s="1"/>
      <c r="J1062" s="1"/>
      <c r="K1062" s="1"/>
      <c r="L1062" s="1"/>
      <c r="M1062" s="1"/>
    </row>
    <row r="1063" spans="2:13" ht="12.75">
      <c r="B1063" s="1"/>
      <c r="G1063" s="1"/>
      <c r="H1063" s="1"/>
      <c r="I1063" s="1"/>
      <c r="J1063" s="1"/>
      <c r="K1063" s="1"/>
      <c r="L1063" s="1"/>
      <c r="M1063" s="1"/>
    </row>
    <row r="1064" spans="2:13" ht="12.75">
      <c r="B1064" s="1"/>
      <c r="G1064" s="1"/>
      <c r="H1064" s="1"/>
      <c r="I1064" s="1"/>
      <c r="J1064" s="1"/>
      <c r="K1064" s="1"/>
      <c r="L1064" s="1"/>
      <c r="M1064" s="1"/>
    </row>
    <row r="1065" spans="2:13" ht="12.75">
      <c r="B1065" s="1"/>
      <c r="G1065" s="1"/>
      <c r="H1065" s="1"/>
      <c r="I1065" s="1"/>
      <c r="J1065" s="1"/>
      <c r="K1065" s="1"/>
      <c r="L1065" s="1"/>
      <c r="M1065" s="1"/>
    </row>
    <row r="1066" spans="2:13" ht="12.75">
      <c r="B1066" s="1"/>
      <c r="G1066" s="1"/>
      <c r="H1066" s="1"/>
      <c r="I1066" s="1"/>
      <c r="J1066" s="1"/>
      <c r="K1066" s="1"/>
      <c r="L1066" s="1"/>
      <c r="M1066" s="1"/>
    </row>
    <row r="1067" spans="2:13" ht="12.75">
      <c r="B1067" s="1"/>
      <c r="G1067" s="1"/>
      <c r="H1067" s="1"/>
      <c r="I1067" s="1"/>
      <c r="J1067" s="1"/>
      <c r="K1067" s="1"/>
      <c r="L1067" s="1"/>
      <c r="M1067" s="1"/>
    </row>
    <row r="1068" spans="2:13" ht="12.75">
      <c r="B1068" s="1"/>
      <c r="G1068" s="1"/>
      <c r="H1068" s="1"/>
      <c r="I1068" s="1"/>
      <c r="J1068" s="1"/>
      <c r="K1068" s="1"/>
      <c r="L1068" s="1"/>
      <c r="M1068" s="1"/>
    </row>
    <row r="1069" spans="2:13" ht="12.75">
      <c r="B1069" s="1"/>
      <c r="G1069" s="1"/>
      <c r="H1069" s="1"/>
      <c r="I1069" s="1"/>
      <c r="J1069" s="1"/>
      <c r="K1069" s="1"/>
      <c r="L1069" s="1"/>
      <c r="M1069" s="1"/>
    </row>
    <row r="1070" spans="2:13" ht="12.75">
      <c r="B1070" s="1"/>
      <c r="G1070" s="1"/>
      <c r="H1070" s="1"/>
      <c r="I1070" s="1"/>
      <c r="J1070" s="1"/>
      <c r="K1070" s="1"/>
      <c r="L1070" s="1"/>
      <c r="M1070" s="1"/>
    </row>
    <row r="1071" spans="2:13" ht="12.75">
      <c r="B1071" s="1"/>
      <c r="G1071" s="1"/>
      <c r="H1071" s="1"/>
      <c r="I1071" s="1"/>
      <c r="J1071" s="1"/>
      <c r="K1071" s="1"/>
      <c r="L1071" s="1"/>
      <c r="M1071" s="1"/>
    </row>
    <row r="1072" spans="2:13" ht="12.75">
      <c r="B1072" s="1"/>
      <c r="G1072" s="1"/>
      <c r="H1072" s="1"/>
      <c r="I1072" s="1"/>
      <c r="J1072" s="1"/>
      <c r="K1072" s="1"/>
      <c r="L1072" s="1"/>
      <c r="M1072" s="1"/>
    </row>
    <row r="1073" spans="2:13" ht="12.75">
      <c r="B1073" s="1"/>
      <c r="G1073" s="1"/>
      <c r="H1073" s="1"/>
      <c r="I1073" s="1"/>
      <c r="J1073" s="1"/>
      <c r="K1073" s="1"/>
      <c r="L1073" s="1"/>
      <c r="M1073" s="1"/>
    </row>
    <row r="1074" spans="2:13" ht="12.75">
      <c r="B1074" s="1"/>
      <c r="G1074" s="1"/>
      <c r="H1074" s="1"/>
      <c r="I1074" s="1"/>
      <c r="J1074" s="1"/>
      <c r="K1074" s="1"/>
      <c r="L1074" s="1"/>
      <c r="M1074" s="1"/>
    </row>
    <row r="1075" spans="2:13" ht="12.75">
      <c r="B1075" s="1"/>
      <c r="G1075" s="1"/>
      <c r="H1075" s="1"/>
      <c r="I1075" s="1"/>
      <c r="J1075" s="1"/>
      <c r="K1075" s="1"/>
      <c r="L1075" s="1"/>
      <c r="M1075" s="1"/>
    </row>
    <row r="1076" spans="2:13" ht="12.75">
      <c r="B1076" s="1"/>
      <c r="G1076" s="1"/>
      <c r="H1076" s="1"/>
      <c r="I1076" s="1"/>
      <c r="J1076" s="1"/>
      <c r="K1076" s="1"/>
      <c r="L1076" s="1"/>
      <c r="M1076" s="1"/>
    </row>
    <row r="1077" spans="2:13" ht="12.75">
      <c r="B1077" s="1"/>
      <c r="G1077" s="1"/>
      <c r="H1077" s="1"/>
      <c r="I1077" s="1"/>
      <c r="J1077" s="1"/>
      <c r="K1077" s="1"/>
      <c r="L1077" s="1"/>
      <c r="M1077" s="1"/>
    </row>
    <row r="1078" spans="2:13" ht="12.75">
      <c r="B1078" s="1"/>
      <c r="G1078" s="1"/>
      <c r="H1078" s="1"/>
      <c r="I1078" s="1"/>
      <c r="J1078" s="1"/>
      <c r="K1078" s="1"/>
      <c r="L1078" s="1"/>
      <c r="M1078" s="1"/>
    </row>
    <row r="1079" spans="2:13" ht="12.75">
      <c r="B1079" s="1"/>
      <c r="G1079" s="1"/>
      <c r="H1079" s="1"/>
      <c r="I1079" s="1"/>
      <c r="J1079" s="1"/>
      <c r="K1079" s="1"/>
      <c r="L1079" s="1"/>
      <c r="M1079" s="1"/>
    </row>
    <row r="1080" spans="2:13" ht="12.75">
      <c r="B1080" s="1"/>
      <c r="G1080" s="1"/>
      <c r="H1080" s="1"/>
      <c r="I1080" s="1"/>
      <c r="J1080" s="1"/>
      <c r="K1080" s="1"/>
      <c r="L1080" s="1"/>
      <c r="M1080" s="1"/>
    </row>
    <row r="1081" spans="2:13" ht="12.75">
      <c r="B1081" s="1"/>
      <c r="G1081" s="1"/>
      <c r="H1081" s="1"/>
      <c r="I1081" s="1"/>
      <c r="J1081" s="1"/>
      <c r="K1081" s="1"/>
      <c r="L1081" s="1"/>
      <c r="M1081" s="1"/>
    </row>
    <row r="1082" spans="2:13" ht="12.75">
      <c r="B1082" s="1"/>
      <c r="G1082" s="1"/>
      <c r="H1082" s="1"/>
      <c r="I1082" s="1"/>
      <c r="J1082" s="1"/>
      <c r="K1082" s="1"/>
      <c r="L1082" s="1"/>
      <c r="M1082" s="1"/>
    </row>
    <row r="1083" spans="2:13" ht="12.75">
      <c r="B1083" s="1"/>
      <c r="G1083" s="1"/>
      <c r="H1083" s="1"/>
      <c r="I1083" s="1"/>
      <c r="J1083" s="1"/>
      <c r="K1083" s="1"/>
      <c r="L1083" s="1"/>
      <c r="M1083" s="1"/>
    </row>
    <row r="1084" spans="2:13" ht="12.75">
      <c r="B1084" s="1"/>
      <c r="G1084" s="1"/>
      <c r="H1084" s="1"/>
      <c r="I1084" s="1"/>
      <c r="J1084" s="1"/>
      <c r="K1084" s="1"/>
      <c r="L1084" s="1"/>
      <c r="M1084" s="1"/>
    </row>
    <row r="1085" spans="2:13" ht="12.75">
      <c r="B1085" s="1"/>
      <c r="G1085" s="1"/>
      <c r="H1085" s="1"/>
      <c r="I1085" s="1"/>
      <c r="J1085" s="1"/>
      <c r="K1085" s="1"/>
      <c r="L1085" s="1"/>
      <c r="M1085" s="1"/>
    </row>
    <row r="1086" spans="2:13" ht="12.75">
      <c r="B1086" s="1"/>
      <c r="G1086" s="1"/>
      <c r="H1086" s="1"/>
      <c r="I1086" s="1"/>
      <c r="J1086" s="1"/>
      <c r="K1086" s="1"/>
      <c r="L1086" s="1"/>
      <c r="M1086" s="1"/>
    </row>
    <row r="1087" spans="2:13" ht="12.75">
      <c r="B1087" s="1"/>
      <c r="G1087" s="1"/>
      <c r="H1087" s="1"/>
      <c r="I1087" s="1"/>
      <c r="J1087" s="1"/>
      <c r="K1087" s="1"/>
      <c r="L1087" s="1"/>
      <c r="M1087" s="1"/>
    </row>
    <row r="1088" spans="2:13" ht="12.75">
      <c r="B1088" s="1"/>
      <c r="G1088" s="1"/>
      <c r="H1088" s="1"/>
      <c r="I1088" s="1"/>
      <c r="J1088" s="1"/>
      <c r="K1088" s="1"/>
      <c r="L1088" s="1"/>
      <c r="M1088" s="1"/>
    </row>
    <row r="1089" spans="2:13" ht="12.75">
      <c r="B1089" s="1"/>
      <c r="G1089" s="1"/>
      <c r="H1089" s="1"/>
      <c r="I1089" s="1"/>
      <c r="J1089" s="1"/>
      <c r="K1089" s="1"/>
      <c r="L1089" s="1"/>
      <c r="M1089" s="1"/>
    </row>
    <row r="1090" spans="2:13" ht="12.75">
      <c r="B1090" s="1"/>
      <c r="G1090" s="1"/>
      <c r="H1090" s="1"/>
      <c r="I1090" s="1"/>
      <c r="J1090" s="1"/>
      <c r="K1090" s="1"/>
      <c r="L1090" s="1"/>
      <c r="M1090" s="1"/>
    </row>
    <row r="1091" spans="2:13" ht="12.75">
      <c r="B1091" s="1"/>
      <c r="G1091" s="1"/>
      <c r="H1091" s="1"/>
      <c r="I1091" s="1"/>
      <c r="J1091" s="1"/>
      <c r="K1091" s="1"/>
      <c r="L1091" s="1"/>
      <c r="M1091" s="1"/>
    </row>
    <row r="1092" spans="2:13" ht="12.75">
      <c r="B1092" s="1"/>
      <c r="G1092" s="1"/>
      <c r="H1092" s="1"/>
      <c r="I1092" s="1"/>
      <c r="J1092" s="1"/>
      <c r="K1092" s="1"/>
      <c r="L1092" s="1"/>
      <c r="M1092" s="1"/>
    </row>
    <row r="1093" spans="2:13" ht="12.75">
      <c r="B1093" s="1"/>
      <c r="G1093" s="1"/>
      <c r="H1093" s="1"/>
      <c r="I1093" s="1"/>
      <c r="J1093" s="1"/>
      <c r="K1093" s="1"/>
      <c r="L1093" s="1"/>
      <c r="M1093" s="1"/>
    </row>
    <row r="1094" spans="2:13" ht="12.75">
      <c r="B1094" s="1"/>
      <c r="G1094" s="1"/>
      <c r="H1094" s="1"/>
      <c r="I1094" s="1"/>
      <c r="J1094" s="1"/>
      <c r="K1094" s="1"/>
      <c r="L1094" s="1"/>
      <c r="M1094" s="1"/>
    </row>
    <row r="1095" spans="2:13" ht="12.75">
      <c r="B1095" s="1"/>
      <c r="G1095" s="1"/>
      <c r="H1095" s="1"/>
      <c r="I1095" s="1"/>
      <c r="J1095" s="1"/>
      <c r="K1095" s="1"/>
      <c r="L1095" s="1"/>
      <c r="M1095" s="1"/>
    </row>
    <row r="1096" spans="2:13" ht="12.75">
      <c r="B1096" s="1"/>
      <c r="G1096" s="1"/>
      <c r="H1096" s="1"/>
      <c r="I1096" s="1"/>
      <c r="J1096" s="1"/>
      <c r="K1096" s="1"/>
      <c r="L1096" s="1"/>
      <c r="M1096" s="1"/>
    </row>
    <row r="1097" spans="2:13" ht="12.75">
      <c r="B1097" s="1"/>
      <c r="G1097" s="1"/>
      <c r="H1097" s="1"/>
      <c r="I1097" s="1"/>
      <c r="J1097" s="1"/>
      <c r="K1097" s="1"/>
      <c r="L1097" s="1"/>
      <c r="M1097" s="1"/>
    </row>
    <row r="1098" spans="2:13" ht="12.75">
      <c r="B1098" s="1"/>
      <c r="G1098" s="1"/>
      <c r="H1098" s="1"/>
      <c r="I1098" s="1"/>
      <c r="J1098" s="1"/>
      <c r="K1098" s="1"/>
      <c r="L1098" s="1"/>
      <c r="M1098" s="1"/>
    </row>
    <row r="1099" spans="2:13" ht="12.75">
      <c r="B1099" s="1"/>
      <c r="G1099" s="1"/>
      <c r="H1099" s="1"/>
      <c r="I1099" s="1"/>
      <c r="J1099" s="1"/>
      <c r="K1099" s="1"/>
      <c r="L1099" s="1"/>
      <c r="M1099" s="1"/>
    </row>
    <row r="1100" spans="2:13" ht="12.75">
      <c r="B1100" s="1"/>
      <c r="G1100" s="1"/>
      <c r="H1100" s="1"/>
      <c r="I1100" s="1"/>
      <c r="J1100" s="1"/>
      <c r="K1100" s="1"/>
      <c r="L1100" s="1"/>
      <c r="M1100" s="1"/>
    </row>
    <row r="1101" spans="2:13" ht="12.75">
      <c r="B1101" s="1"/>
      <c r="G1101" s="1"/>
      <c r="H1101" s="1"/>
      <c r="I1101" s="1"/>
      <c r="J1101" s="1"/>
      <c r="K1101" s="1"/>
      <c r="L1101" s="1"/>
      <c r="M1101" s="1"/>
    </row>
    <row r="1102" spans="2:13" ht="12.75">
      <c r="B1102" s="1"/>
      <c r="G1102" s="1"/>
      <c r="H1102" s="1"/>
      <c r="I1102" s="1"/>
      <c r="J1102" s="1"/>
      <c r="K1102" s="1"/>
      <c r="L1102" s="1"/>
      <c r="M1102" s="1"/>
    </row>
    <row r="1103" spans="2:13" ht="12.75">
      <c r="B1103" s="1"/>
      <c r="G1103" s="1"/>
      <c r="H1103" s="1"/>
      <c r="I1103" s="1"/>
      <c r="J1103" s="1"/>
      <c r="K1103" s="1"/>
      <c r="L1103" s="1"/>
      <c r="M1103" s="1"/>
    </row>
    <row r="1104" spans="2:13" ht="12.75">
      <c r="B1104" s="1"/>
      <c r="G1104" s="1"/>
      <c r="H1104" s="1"/>
      <c r="I1104" s="1"/>
      <c r="J1104" s="1"/>
      <c r="K1104" s="1"/>
      <c r="L1104" s="1"/>
      <c r="M1104" s="1"/>
    </row>
    <row r="1105" spans="2:13" ht="12.75">
      <c r="B1105" s="1"/>
      <c r="G1105" s="1"/>
      <c r="H1105" s="1"/>
      <c r="I1105" s="1"/>
      <c r="J1105" s="1"/>
      <c r="K1105" s="1"/>
      <c r="L1105" s="1"/>
      <c r="M1105" s="1"/>
    </row>
    <row r="1106" spans="2:13" ht="12.75">
      <c r="B1106" s="1"/>
      <c r="G1106" s="1"/>
      <c r="H1106" s="1"/>
      <c r="I1106" s="1"/>
      <c r="J1106" s="1"/>
      <c r="K1106" s="1"/>
      <c r="L1106" s="1"/>
      <c r="M1106" s="1"/>
    </row>
    <row r="1107" spans="2:13" ht="12.75">
      <c r="B1107" s="1"/>
      <c r="G1107" s="1"/>
      <c r="H1107" s="1"/>
      <c r="I1107" s="1"/>
      <c r="J1107" s="1"/>
      <c r="K1107" s="1"/>
      <c r="L1107" s="1"/>
      <c r="M1107" s="1"/>
    </row>
    <row r="1108" spans="2:13" ht="12.75">
      <c r="B1108" s="1"/>
      <c r="G1108" s="1"/>
      <c r="H1108" s="1"/>
      <c r="I1108" s="1"/>
      <c r="J1108" s="1"/>
      <c r="K1108" s="1"/>
      <c r="L1108" s="1"/>
      <c r="M1108" s="1"/>
    </row>
    <row r="1109" spans="2:13" ht="12.75">
      <c r="B1109" s="1"/>
      <c r="G1109" s="1"/>
      <c r="H1109" s="1"/>
      <c r="I1109" s="1"/>
      <c r="J1109" s="1"/>
      <c r="K1109" s="1"/>
      <c r="L1109" s="1"/>
      <c r="M1109" s="1"/>
    </row>
    <row r="1110" spans="2:13" ht="12.75">
      <c r="B1110" s="1"/>
      <c r="G1110" s="1"/>
      <c r="H1110" s="1"/>
      <c r="I1110" s="1"/>
      <c r="J1110" s="1"/>
      <c r="K1110" s="1"/>
      <c r="L1110" s="1"/>
      <c r="M1110" s="1"/>
    </row>
    <row r="1111" spans="2:13" ht="12.75">
      <c r="B1111" s="1"/>
      <c r="G1111" s="1"/>
      <c r="H1111" s="1"/>
      <c r="I1111" s="1"/>
      <c r="J1111" s="1"/>
      <c r="K1111" s="1"/>
      <c r="L1111" s="1"/>
      <c r="M1111" s="1"/>
    </row>
    <row r="1112" spans="2:13" ht="12.75">
      <c r="B1112" s="1"/>
      <c r="G1112" s="1"/>
      <c r="H1112" s="1"/>
      <c r="I1112" s="1"/>
      <c r="J1112" s="1"/>
      <c r="K1112" s="1"/>
      <c r="L1112" s="1"/>
      <c r="M1112" s="1"/>
    </row>
    <row r="1113" spans="2:13" ht="12.75">
      <c r="B1113" s="1"/>
      <c r="G1113" s="1"/>
      <c r="H1113" s="1"/>
      <c r="I1113" s="1"/>
      <c r="J1113" s="1"/>
      <c r="K1113" s="1"/>
      <c r="L1113" s="1"/>
      <c r="M1113" s="1"/>
    </row>
    <row r="1114" spans="2:13" ht="12.75">
      <c r="B1114" s="1"/>
      <c r="G1114" s="1"/>
      <c r="H1114" s="1"/>
      <c r="I1114" s="1"/>
      <c r="J1114" s="1"/>
      <c r="K1114" s="1"/>
      <c r="L1114" s="1"/>
      <c r="M1114" s="1"/>
    </row>
    <row r="1115" spans="2:13" ht="12.75">
      <c r="B1115" s="1"/>
      <c r="G1115" s="1"/>
      <c r="H1115" s="1"/>
      <c r="I1115" s="1"/>
      <c r="J1115" s="1"/>
      <c r="K1115" s="1"/>
      <c r="L1115" s="1"/>
      <c r="M1115" s="1"/>
    </row>
    <row r="1116" spans="2:13" ht="12.75">
      <c r="B1116" s="1"/>
      <c r="G1116" s="1"/>
      <c r="H1116" s="1"/>
      <c r="I1116" s="1"/>
      <c r="J1116" s="1"/>
      <c r="K1116" s="1"/>
      <c r="L1116" s="1"/>
      <c r="M1116" s="1"/>
    </row>
    <row r="1117" spans="2:13" ht="12.75">
      <c r="B1117" s="1"/>
      <c r="G1117" s="1"/>
      <c r="H1117" s="1"/>
      <c r="I1117" s="1"/>
      <c r="J1117" s="1"/>
      <c r="K1117" s="1"/>
      <c r="L1117" s="1"/>
      <c r="M1117" s="1"/>
    </row>
    <row r="1118" spans="2:13" ht="12.75">
      <c r="B1118" s="1"/>
      <c r="G1118" s="1"/>
      <c r="H1118" s="1"/>
      <c r="I1118" s="1"/>
      <c r="J1118" s="1"/>
      <c r="K1118" s="1"/>
      <c r="L1118" s="1"/>
      <c r="M1118" s="1"/>
    </row>
    <row r="1119" spans="2:13" ht="12.75">
      <c r="B1119" s="1"/>
      <c r="G1119" s="1"/>
      <c r="H1119" s="1"/>
      <c r="I1119" s="1"/>
      <c r="J1119" s="1"/>
      <c r="K1119" s="1"/>
      <c r="L1119" s="1"/>
      <c r="M1119" s="1"/>
    </row>
    <row r="1120" spans="2:13" ht="12.75">
      <c r="B1120" s="1"/>
      <c r="G1120" s="1"/>
      <c r="H1120" s="1"/>
      <c r="I1120" s="1"/>
      <c r="J1120" s="1"/>
      <c r="K1120" s="1"/>
      <c r="L1120" s="1"/>
      <c r="M1120" s="1"/>
    </row>
    <row r="1121" spans="2:13" ht="12.75">
      <c r="B1121" s="1"/>
      <c r="G1121" s="1"/>
      <c r="H1121" s="1"/>
      <c r="I1121" s="1"/>
      <c r="J1121" s="1"/>
      <c r="K1121" s="1"/>
      <c r="L1121" s="1"/>
      <c r="M1121" s="1"/>
    </row>
    <row r="1122" spans="2:13" ht="12.75">
      <c r="B1122" s="1"/>
      <c r="G1122" s="1"/>
      <c r="H1122" s="1"/>
      <c r="I1122" s="1"/>
      <c r="J1122" s="1"/>
      <c r="K1122" s="1"/>
      <c r="L1122" s="1"/>
      <c r="M1122" s="1"/>
    </row>
    <row r="1123" spans="2:13" ht="12.75">
      <c r="B1123" s="1"/>
      <c r="G1123" s="1"/>
      <c r="H1123" s="1"/>
      <c r="I1123" s="1"/>
      <c r="J1123" s="1"/>
      <c r="K1123" s="1"/>
      <c r="L1123" s="1"/>
      <c r="M1123" s="1"/>
    </row>
    <row r="1124" spans="2:13" ht="12.75">
      <c r="B1124" s="1"/>
      <c r="G1124" s="1"/>
      <c r="H1124" s="1"/>
      <c r="I1124" s="1"/>
      <c r="J1124" s="1"/>
      <c r="K1124" s="1"/>
      <c r="L1124" s="1"/>
      <c r="M1124" s="1"/>
    </row>
    <row r="1125" spans="2:13" ht="12.75">
      <c r="B1125" s="1"/>
      <c r="G1125" s="1"/>
      <c r="H1125" s="1"/>
      <c r="I1125" s="1"/>
      <c r="J1125" s="1"/>
      <c r="K1125" s="1"/>
      <c r="L1125" s="1"/>
      <c r="M1125" s="1"/>
    </row>
    <row r="1126" spans="2:13" ht="12.75">
      <c r="B1126" s="1"/>
      <c r="G1126" s="1"/>
      <c r="H1126" s="1"/>
      <c r="I1126" s="1"/>
      <c r="J1126" s="1"/>
      <c r="K1126" s="1"/>
      <c r="L1126" s="1"/>
      <c r="M1126" s="1"/>
    </row>
    <row r="1127" spans="2:13" ht="12.75">
      <c r="B1127" s="1"/>
      <c r="G1127" s="1"/>
      <c r="H1127" s="1"/>
      <c r="I1127" s="1"/>
      <c r="J1127" s="1"/>
      <c r="K1127" s="1"/>
      <c r="L1127" s="1"/>
      <c r="M1127" s="1"/>
    </row>
    <row r="1128" spans="2:13" ht="12.75">
      <c r="B1128" s="1"/>
      <c r="G1128" s="1"/>
      <c r="H1128" s="1"/>
      <c r="I1128" s="1"/>
      <c r="J1128" s="1"/>
      <c r="K1128" s="1"/>
      <c r="L1128" s="1"/>
      <c r="M1128" s="1"/>
    </row>
    <row r="1129" spans="2:13" ht="12.75">
      <c r="B1129" s="1"/>
      <c r="G1129" s="1"/>
      <c r="H1129" s="1"/>
      <c r="I1129" s="1"/>
      <c r="J1129" s="1"/>
      <c r="K1129" s="1"/>
      <c r="L1129" s="1"/>
      <c r="M1129" s="1"/>
    </row>
    <row r="1130" spans="2:13" ht="12.75">
      <c r="B1130" s="1"/>
      <c r="G1130" s="1"/>
      <c r="H1130" s="1"/>
      <c r="I1130" s="1"/>
      <c r="J1130" s="1"/>
      <c r="K1130" s="1"/>
      <c r="L1130" s="1"/>
      <c r="M1130" s="1"/>
    </row>
    <row r="1131" spans="2:13" ht="12.75">
      <c r="B1131" s="1"/>
      <c r="G1131" s="1"/>
      <c r="H1131" s="1"/>
      <c r="I1131" s="1"/>
      <c r="J1131" s="1"/>
      <c r="K1131" s="1"/>
      <c r="L1131" s="1"/>
      <c r="M1131" s="1"/>
    </row>
    <row r="1132" spans="2:13" ht="12.75">
      <c r="B1132" s="1"/>
      <c r="G1132" s="1"/>
      <c r="H1132" s="1"/>
      <c r="I1132" s="1"/>
      <c r="J1132" s="1"/>
      <c r="K1132" s="1"/>
      <c r="L1132" s="1"/>
      <c r="M1132" s="1"/>
    </row>
    <row r="1133" spans="2:13" ht="12.75">
      <c r="B1133" s="1"/>
      <c r="G1133" s="1"/>
      <c r="H1133" s="1"/>
      <c r="I1133" s="1"/>
      <c r="J1133" s="1"/>
      <c r="K1133" s="1"/>
      <c r="L1133" s="1"/>
      <c r="M1133" s="1"/>
    </row>
    <row r="1134" spans="2:13" ht="12.75">
      <c r="B1134" s="1"/>
      <c r="G1134" s="1"/>
      <c r="H1134" s="1"/>
      <c r="I1134" s="1"/>
      <c r="J1134" s="1"/>
      <c r="K1134" s="1"/>
      <c r="L1134" s="1"/>
      <c r="M1134" s="1"/>
    </row>
    <row r="1135" spans="2:13" ht="12.75">
      <c r="B1135" s="1"/>
      <c r="G1135" s="1"/>
      <c r="H1135" s="1"/>
      <c r="I1135" s="1"/>
      <c r="J1135" s="1"/>
      <c r="K1135" s="1"/>
      <c r="L1135" s="1"/>
      <c r="M1135" s="1"/>
    </row>
    <row r="1136" spans="2:13" ht="12.75">
      <c r="B1136" s="1"/>
      <c r="G1136" s="1"/>
      <c r="H1136" s="1"/>
      <c r="I1136" s="1"/>
      <c r="J1136" s="1"/>
      <c r="K1136" s="1"/>
      <c r="L1136" s="1"/>
      <c r="M1136" s="1"/>
    </row>
    <row r="1137" spans="2:13" ht="12.75">
      <c r="B1137" s="1"/>
      <c r="G1137" s="1"/>
      <c r="H1137" s="1"/>
      <c r="I1137" s="1"/>
      <c r="J1137" s="1"/>
      <c r="K1137" s="1"/>
      <c r="L1137" s="1"/>
      <c r="M1137" s="1"/>
    </row>
    <row r="1138" spans="2:13" ht="12.75">
      <c r="B1138" s="1"/>
      <c r="G1138" s="1"/>
      <c r="H1138" s="1"/>
      <c r="I1138" s="1"/>
      <c r="J1138" s="1"/>
      <c r="K1138" s="1"/>
      <c r="L1138" s="1"/>
      <c r="M1138" s="1"/>
    </row>
    <row r="1139" spans="2:13" ht="12.75">
      <c r="B1139" s="1"/>
      <c r="G1139" s="1"/>
      <c r="H1139" s="1"/>
      <c r="I1139" s="1"/>
      <c r="J1139" s="1"/>
      <c r="K1139" s="1"/>
      <c r="L1139" s="1"/>
      <c r="M1139" s="1"/>
    </row>
    <row r="1140" spans="2:13" ht="12.75">
      <c r="B1140" s="1"/>
      <c r="G1140" s="1"/>
      <c r="H1140" s="1"/>
      <c r="I1140" s="1"/>
      <c r="J1140" s="1"/>
      <c r="K1140" s="1"/>
      <c r="L1140" s="1"/>
      <c r="M1140" s="1"/>
    </row>
    <row r="1141" spans="2:13" ht="12.75">
      <c r="B1141" s="1"/>
      <c r="G1141" s="1"/>
      <c r="H1141" s="1"/>
      <c r="I1141" s="1"/>
      <c r="J1141" s="1"/>
      <c r="K1141" s="1"/>
      <c r="L1141" s="1"/>
      <c r="M1141" s="1"/>
    </row>
    <row r="1142" spans="2:13" ht="12.75">
      <c r="B1142" s="1"/>
      <c r="G1142" s="1"/>
      <c r="H1142" s="1"/>
      <c r="I1142" s="1"/>
      <c r="J1142" s="1"/>
      <c r="K1142" s="1"/>
      <c r="L1142" s="1"/>
      <c r="M1142" s="1"/>
    </row>
    <row r="1143" spans="2:13" ht="12.75">
      <c r="B1143" s="1"/>
      <c r="G1143" s="1"/>
      <c r="H1143" s="1"/>
      <c r="I1143" s="1"/>
      <c r="J1143" s="1"/>
      <c r="K1143" s="1"/>
      <c r="L1143" s="1"/>
      <c r="M1143" s="1"/>
    </row>
    <row r="1144" spans="2:13" ht="12.75">
      <c r="B1144" s="1"/>
      <c r="G1144" s="1"/>
      <c r="H1144" s="1"/>
      <c r="I1144" s="1"/>
      <c r="J1144" s="1"/>
      <c r="K1144" s="1"/>
      <c r="L1144" s="1"/>
      <c r="M1144" s="1"/>
    </row>
    <row r="1145" spans="2:13" ht="12.75">
      <c r="B1145" s="1"/>
      <c r="G1145" s="1"/>
      <c r="H1145" s="1"/>
      <c r="I1145" s="1"/>
      <c r="J1145" s="1"/>
      <c r="K1145" s="1"/>
      <c r="L1145" s="1"/>
      <c r="M1145" s="1"/>
    </row>
    <row r="1146" spans="2:13" ht="12.75">
      <c r="B1146" s="1"/>
      <c r="G1146" s="1"/>
      <c r="H1146" s="1"/>
      <c r="I1146" s="1"/>
      <c r="J1146" s="1"/>
      <c r="K1146" s="1"/>
      <c r="L1146" s="1"/>
      <c r="M1146" s="1"/>
    </row>
    <row r="1147" spans="2:13" ht="12.75">
      <c r="B1147" s="1"/>
      <c r="G1147" s="1"/>
      <c r="H1147" s="1"/>
      <c r="I1147" s="1"/>
      <c r="J1147" s="1"/>
      <c r="K1147" s="1"/>
      <c r="L1147" s="1"/>
      <c r="M1147" s="1"/>
    </row>
    <row r="1148" spans="2:13" ht="12.75">
      <c r="B1148" s="1"/>
      <c r="G1148" s="1"/>
      <c r="H1148" s="1"/>
      <c r="I1148" s="1"/>
      <c r="J1148" s="1"/>
      <c r="K1148" s="1"/>
      <c r="L1148" s="1"/>
      <c r="M1148" s="1"/>
    </row>
    <row r="1149" spans="2:13" ht="12.75">
      <c r="B1149" s="1"/>
      <c r="G1149" s="1"/>
      <c r="H1149" s="1"/>
      <c r="I1149" s="1"/>
      <c r="J1149" s="1"/>
      <c r="K1149" s="1"/>
      <c r="L1149" s="1"/>
      <c r="M1149" s="1"/>
    </row>
    <row r="1150" spans="2:13" ht="12.75">
      <c r="B1150" s="1"/>
      <c r="G1150" s="1"/>
      <c r="H1150" s="1"/>
      <c r="I1150" s="1"/>
      <c r="J1150" s="1"/>
      <c r="K1150" s="1"/>
      <c r="L1150" s="1"/>
      <c r="M1150" s="1"/>
    </row>
    <row r="1151" spans="2:13" ht="12.75">
      <c r="B1151" s="1"/>
      <c r="G1151" s="1"/>
      <c r="H1151" s="1"/>
      <c r="I1151" s="1"/>
      <c r="J1151" s="1"/>
      <c r="K1151" s="1"/>
      <c r="L1151" s="1"/>
      <c r="M1151" s="1"/>
    </row>
    <row r="1152" spans="2:13" ht="12.75">
      <c r="B1152" s="1"/>
      <c r="G1152" s="1"/>
      <c r="H1152" s="1"/>
      <c r="I1152" s="1"/>
      <c r="J1152" s="1"/>
      <c r="K1152" s="1"/>
      <c r="L1152" s="1"/>
      <c r="M1152" s="1"/>
    </row>
    <row r="1153" spans="2:13" ht="12.75">
      <c r="B1153" s="1"/>
      <c r="G1153" s="1"/>
      <c r="H1153" s="1"/>
      <c r="I1153" s="1"/>
      <c r="J1153" s="1"/>
      <c r="K1153" s="1"/>
      <c r="L1153" s="1"/>
      <c r="M1153" s="1"/>
    </row>
    <row r="1154" spans="2:13" ht="12.75">
      <c r="B1154" s="1"/>
      <c r="G1154" s="1"/>
      <c r="H1154" s="1"/>
      <c r="I1154" s="1"/>
      <c r="J1154" s="1"/>
      <c r="K1154" s="1"/>
      <c r="L1154" s="1"/>
      <c r="M1154" s="1"/>
    </row>
    <row r="1155" spans="2:13" ht="12.75">
      <c r="B1155" s="1"/>
      <c r="G1155" s="1"/>
      <c r="H1155" s="1"/>
      <c r="I1155" s="1"/>
      <c r="J1155" s="1"/>
      <c r="K1155" s="1"/>
      <c r="L1155" s="1"/>
      <c r="M1155" s="1"/>
    </row>
    <row r="1156" spans="2:13" ht="12.75">
      <c r="B1156" s="1"/>
      <c r="G1156" s="1"/>
      <c r="H1156" s="1"/>
      <c r="I1156" s="1"/>
      <c r="J1156" s="1"/>
      <c r="K1156" s="1"/>
      <c r="L1156" s="1"/>
      <c r="M1156" s="1"/>
    </row>
    <row r="1157" spans="2:13" ht="12.75">
      <c r="B1157" s="1"/>
      <c r="G1157" s="1"/>
      <c r="H1157" s="1"/>
      <c r="I1157" s="1"/>
      <c r="J1157" s="1"/>
      <c r="K1157" s="1"/>
      <c r="L1157" s="1"/>
      <c r="M1157" s="1"/>
    </row>
    <row r="1158" spans="2:13" ht="12.75">
      <c r="B1158" s="1"/>
      <c r="G1158" s="1"/>
      <c r="H1158" s="1"/>
      <c r="I1158" s="1"/>
      <c r="J1158" s="1"/>
      <c r="K1158" s="1"/>
      <c r="L1158" s="1"/>
      <c r="M1158" s="1"/>
    </row>
    <row r="1159" spans="2:13" ht="12.75">
      <c r="B1159" s="1"/>
      <c r="G1159" s="1"/>
      <c r="H1159" s="1"/>
      <c r="I1159" s="1"/>
      <c r="J1159" s="1"/>
      <c r="K1159" s="1"/>
      <c r="L1159" s="1"/>
      <c r="M1159" s="1"/>
    </row>
  </sheetData>
  <mergeCells count="7">
    <mergeCell ref="A1:A3"/>
    <mergeCell ref="B1:E1"/>
    <mergeCell ref="F1:F3"/>
    <mergeCell ref="B2:B3"/>
    <mergeCell ref="C2:C3"/>
    <mergeCell ref="D2:D3"/>
    <mergeCell ref="E2:E3"/>
  </mergeCells>
  <printOptions horizontalCentered="1"/>
  <pageMargins left="0" right="0" top="0.82" bottom="0.81" header="0.5118110236220472" footer="0.5118110236220472"/>
  <pageSetup blackAndWhite="1" orientation="landscape" paperSize="9" scale="95" r:id="rId1"/>
  <headerFooter alignWithMargins="0">
    <oddHeader>&amp;C&amp;"times,Félkövér"&amp;12Út-, híd-, járda felújítások&amp;"times,Normál"&amp;10
&amp;R2/2006. (III.03.) Önk.rend.
7.sz.melléklet
ezer Ft
</oddHeader>
    <oddFooter>&amp;L&amp;8&amp;D&amp;C&amp;8&amp;Z&amp;F/&amp;A&amp;R&amp;8&amp;P/&amp;N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2006-03-02T09:58:52Z</cp:lastPrinted>
  <dcterms:created xsi:type="dcterms:W3CDTF">2003-04-30T07:15:07Z</dcterms:created>
  <dcterms:modified xsi:type="dcterms:W3CDTF">2006-03-02T09:58:53Z</dcterms:modified>
  <cp:category/>
  <cp:version/>
  <cp:contentType/>
  <cp:contentStatus/>
</cp:coreProperties>
</file>