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1730" windowHeight="7140" activeTab="0"/>
  </bookViews>
  <sheets>
    <sheet name="Rmód4" sheetId="1" r:id="rId1"/>
  </sheets>
  <definedNames>
    <definedName name="_xlnm.Print_Titles" localSheetId="0">'Rmód4'!$1:$3</definedName>
    <definedName name="_xlnm.Print_Area" localSheetId="0">'Rmód4'!$A$1:$F$42</definedName>
  </definedNames>
  <calcPr fullCalcOnLoad="1"/>
</workbook>
</file>

<file path=xl/sharedStrings.xml><?xml version="1.0" encoding="utf-8"?>
<sst xmlns="http://schemas.openxmlformats.org/spreadsheetml/2006/main" count="62" uniqueCount="46">
  <si>
    <t>Megnevezés</t>
  </si>
  <si>
    <t>Megjegyzés</t>
  </si>
  <si>
    <t>I. Új induló feladatok</t>
  </si>
  <si>
    <t xml:space="preserve"> I/1. Új induló feladatok az üzemeltető kivitelezésé- </t>
  </si>
  <si>
    <t xml:space="preserve">    ben tételes elszámolás alapján keretösszeg összesen:</t>
  </si>
  <si>
    <t>Tartalékkeret</t>
  </si>
  <si>
    <t>- Vízmérőórák felújítása</t>
  </si>
  <si>
    <t>- Búvárszivattyúk értéknövelő felújítása</t>
  </si>
  <si>
    <t>- Szennyvízszivattyúk értéknövelő felújítása</t>
  </si>
  <si>
    <t>- Házi bekötés cserék 2004-ben víz (Kodály Z.u.2,4,6,8), szennyvíz (Zárda u.1, Baross G. u.2.)</t>
  </si>
  <si>
    <t>- Tűzcsapcserék</t>
  </si>
  <si>
    <t>- Tolózárcserék</t>
  </si>
  <si>
    <t>- 1. sz.v. telep szippantott szv. előkezelő felúj.</t>
  </si>
  <si>
    <t>- 2004. évi kútrekonstrukciók tervezési munkái</t>
  </si>
  <si>
    <t>- Kútrekonstrukció IV. vízmű 6. és 2. sz. kutak</t>
  </si>
  <si>
    <t xml:space="preserve">- Kisköz utcai vízvezeték kiváltás </t>
  </si>
  <si>
    <t xml:space="preserve">- Nap u. – Csillag u. vízvezeték kiváltása </t>
  </si>
  <si>
    <t xml:space="preserve">- Cseri v.rész ivóvízhálózat mech. tiszt. </t>
  </si>
  <si>
    <t>- Rómahegyi v.rész ivóvízhál. mech.tiszt.</t>
  </si>
  <si>
    <t xml:space="preserve">- Táncsics M. u. vízvez. rek. III. ü. </t>
  </si>
  <si>
    <t>- Aknafedlapok szintre emelése</t>
  </si>
  <si>
    <t>Pótigény           illetve          átcsoportosítás</t>
  </si>
  <si>
    <t>Eltérés                       (+-)</t>
  </si>
  <si>
    <t>- Kútrekonstrukció VI. vízmű 19 sz. kút</t>
  </si>
  <si>
    <t>- Kútrekonstrukció IV. vízmű  2. sz. kút</t>
  </si>
  <si>
    <t>Módosított         új         előirányzat</t>
  </si>
  <si>
    <t xml:space="preserve"> I/2. Új induló versenyeztetett feladatok idegen kivitelezésben keretösszeg</t>
  </si>
  <si>
    <t xml:space="preserve"> I/2. Új induló versenyeztetett feladatok idegen kivitelezésben összesen</t>
  </si>
  <si>
    <t>Fészerlaki bejáró NA 200 vízvez.csere</t>
  </si>
  <si>
    <t>Tallián Gy.u.15. Elötti szvcsatorna rek.</t>
  </si>
  <si>
    <t>II. szvíztísztító telep légfúvó felújítás</t>
  </si>
  <si>
    <t>I. szvíztísztító telep nagyátemelő ért.növ.felújítása</t>
  </si>
  <si>
    <t>II. szvíztísztító telep transzformátor megszakító csere</t>
  </si>
  <si>
    <t>II. vízmű elektromos kapcsoló tetőszigetelés felújítás</t>
  </si>
  <si>
    <t>2005.évi kútrekonstrukciók tervezési munkái</t>
  </si>
  <si>
    <t>Füredi II laktanya vízkút megszüntetése</t>
  </si>
  <si>
    <t>Víziközmű koncessziós felújítások összesen:</t>
  </si>
  <si>
    <t xml:space="preserve"> </t>
  </si>
  <si>
    <t>- Teleki u. vízvezeték rekonstrukció II. ütem</t>
  </si>
  <si>
    <t>- Hársfa u. vízvezeték rekonstrukció</t>
  </si>
  <si>
    <t>Semmelweis u. 2 sz. vízvezeték kiváltása</t>
  </si>
  <si>
    <t>VI. sz. vízmű 19. sz. kút villamos hálózat felújítása</t>
  </si>
  <si>
    <t xml:space="preserve"> I/1. Új induló feladatok az üzemeltető kivitelezésében tételes elszámolás alapj. összesen </t>
  </si>
  <si>
    <t>Új induló feladatok összesen (I/1+I/2):</t>
  </si>
  <si>
    <t>- Hálózatrekonstr. tervezési munkái (  Jókai u.,Irányi u., Arany tér)</t>
  </si>
  <si>
    <t>Módosított          előirányzat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</si>
</sst>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</numFmts>
  <fonts count="9">
    <font>
      <sz val="10"/>
      <name val="Arial CE"/>
      <family val="0"/>
    </font>
    <font>
      <sz val="8"/>
      <name val="Arial CE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2" xfId="0" applyFont="1" applyBorder="1" applyAlignment="1">
      <alignment vertical="center" wrapText="1"/>
    </xf>
    <xf numFmtId="3" fontId="5" fillId="0" borderId="2" xfId="0" applyNumberFormat="1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49" fontId="3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49" fontId="3" fillId="0" borderId="2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vertical="center" wrapText="1"/>
    </xf>
    <xf numFmtId="3" fontId="4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/>
    </xf>
    <xf numFmtId="49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3" fontId="3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2" xfId="0" applyFont="1" applyBorder="1" applyAlignment="1">
      <alignment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3" fontId="4" fillId="0" borderId="0" xfId="0" applyNumberFormat="1" applyFont="1" applyAlignment="1">
      <alignment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workbookViewId="0" topLeftCell="A1">
      <selection activeCell="A1" sqref="A1:A3"/>
    </sheetView>
  </sheetViews>
  <sheetFormatPr defaultColWidth="9.00390625" defaultRowHeight="12.75"/>
  <cols>
    <col min="1" max="1" width="67.75390625" style="4" customWidth="1"/>
    <col min="2" max="2" width="13.25390625" style="4" customWidth="1"/>
    <col min="3" max="3" width="11.875" style="4" customWidth="1"/>
    <col min="4" max="4" width="13.25390625" style="4" customWidth="1"/>
    <col min="5" max="5" width="10.75390625" style="4" customWidth="1"/>
    <col min="6" max="6" width="32.75390625" style="4" customWidth="1"/>
    <col min="7" max="16384" width="9.125" style="4" customWidth="1"/>
  </cols>
  <sheetData>
    <row r="1" spans="1:6" ht="12.75" customHeight="1">
      <c r="A1" s="36" t="s">
        <v>0</v>
      </c>
      <c r="B1" s="36" t="s">
        <v>45</v>
      </c>
      <c r="C1" s="36" t="s">
        <v>21</v>
      </c>
      <c r="D1" s="36" t="s">
        <v>25</v>
      </c>
      <c r="E1" s="36" t="s">
        <v>22</v>
      </c>
      <c r="F1" s="36" t="s">
        <v>1</v>
      </c>
    </row>
    <row r="2" spans="1:6" ht="12" customHeight="1">
      <c r="A2" s="36"/>
      <c r="B2" s="36"/>
      <c r="C2" s="36"/>
      <c r="D2" s="36"/>
      <c r="E2" s="36"/>
      <c r="F2" s="36"/>
    </row>
    <row r="3" spans="1:6" ht="12.75" customHeight="1">
      <c r="A3" s="36"/>
      <c r="B3" s="36"/>
      <c r="C3" s="36"/>
      <c r="D3" s="36"/>
      <c r="E3" s="36"/>
      <c r="F3" s="36"/>
    </row>
    <row r="4" spans="1:6" s="8" customFormat="1" ht="13.5" customHeight="1">
      <c r="A4" s="5" t="s">
        <v>2</v>
      </c>
      <c r="B4" s="6"/>
      <c r="C4" s="6"/>
      <c r="D4" s="6"/>
      <c r="E4" s="6"/>
      <c r="F4" s="7"/>
    </row>
    <row r="5" spans="1:6" s="12" customFormat="1" ht="12">
      <c r="A5" s="9" t="s">
        <v>3</v>
      </c>
      <c r="B5" s="10">
        <v>0</v>
      </c>
      <c r="C5" s="10"/>
      <c r="D5" s="10">
        <v>0</v>
      </c>
      <c r="E5" s="10">
        <v>0</v>
      </c>
      <c r="F5" s="11"/>
    </row>
    <row r="6" spans="1:6" s="12" customFormat="1" ht="12">
      <c r="A6" s="13" t="s">
        <v>4</v>
      </c>
      <c r="B6" s="10"/>
      <c r="C6" s="10"/>
      <c r="D6" s="10"/>
      <c r="E6" s="10"/>
      <c r="F6" s="11"/>
    </row>
    <row r="7" spans="1:6" ht="25.5" customHeight="1">
      <c r="A7" s="14" t="s">
        <v>7</v>
      </c>
      <c r="B7" s="15">
        <v>3195</v>
      </c>
      <c r="C7" s="15" t="s">
        <v>37</v>
      </c>
      <c r="D7" s="15">
        <v>3195</v>
      </c>
      <c r="E7" s="15">
        <f>+D7-B7</f>
        <v>0</v>
      </c>
      <c r="F7" s="34" t="s">
        <v>37</v>
      </c>
    </row>
    <row r="8" spans="1:6" ht="12.75" customHeight="1">
      <c r="A8" s="17" t="s">
        <v>8</v>
      </c>
      <c r="B8" s="15">
        <v>5000</v>
      </c>
      <c r="C8" s="10"/>
      <c r="D8" s="15">
        <f aca="true" t="shared" si="0" ref="D8:D16">+B8+C8</f>
        <v>5000</v>
      </c>
      <c r="E8" s="15">
        <f aca="true" t="shared" si="1" ref="E8:E18">+D8-B8</f>
        <v>0</v>
      </c>
      <c r="F8" s="16"/>
    </row>
    <row r="9" spans="1:6" ht="11.25" customHeight="1">
      <c r="A9" s="14" t="s">
        <v>9</v>
      </c>
      <c r="B9" s="15">
        <v>1279</v>
      </c>
      <c r="C9" s="10"/>
      <c r="D9" s="15">
        <f t="shared" si="0"/>
        <v>1279</v>
      </c>
      <c r="E9" s="15">
        <f t="shared" si="1"/>
        <v>0</v>
      </c>
      <c r="F9" s="18" t="s">
        <v>37</v>
      </c>
    </row>
    <row r="10" spans="1:6" ht="12">
      <c r="A10" s="17" t="s">
        <v>6</v>
      </c>
      <c r="B10" s="15">
        <v>2000</v>
      </c>
      <c r="C10" s="10"/>
      <c r="D10" s="15">
        <f t="shared" si="0"/>
        <v>2000</v>
      </c>
      <c r="E10" s="15">
        <f t="shared" si="1"/>
        <v>0</v>
      </c>
      <c r="F10" s="16"/>
    </row>
    <row r="11" spans="1:6" ht="12">
      <c r="A11" s="17" t="s">
        <v>10</v>
      </c>
      <c r="B11" s="15">
        <v>1200</v>
      </c>
      <c r="C11" s="10"/>
      <c r="D11" s="15">
        <f t="shared" si="0"/>
        <v>1200</v>
      </c>
      <c r="E11" s="15">
        <f t="shared" si="1"/>
        <v>0</v>
      </c>
      <c r="F11" s="16"/>
    </row>
    <row r="12" spans="1:6" ht="12">
      <c r="A12" s="17" t="s">
        <v>11</v>
      </c>
      <c r="B12" s="15">
        <v>1000</v>
      </c>
      <c r="C12" s="10"/>
      <c r="D12" s="15">
        <f t="shared" si="0"/>
        <v>1000</v>
      </c>
      <c r="E12" s="15">
        <f t="shared" si="1"/>
        <v>0</v>
      </c>
      <c r="F12" s="16"/>
    </row>
    <row r="13" spans="1:6" ht="12">
      <c r="A13" s="17" t="s">
        <v>12</v>
      </c>
      <c r="B13" s="15">
        <v>2800</v>
      </c>
      <c r="C13" s="10"/>
      <c r="D13" s="15">
        <f t="shared" si="0"/>
        <v>2800</v>
      </c>
      <c r="E13" s="15">
        <f t="shared" si="1"/>
        <v>0</v>
      </c>
      <c r="F13" s="16"/>
    </row>
    <row r="14" spans="1:6" ht="12">
      <c r="A14" s="17" t="s">
        <v>28</v>
      </c>
      <c r="B14" s="15">
        <v>751</v>
      </c>
      <c r="C14" s="10"/>
      <c r="D14" s="15">
        <f t="shared" si="0"/>
        <v>751</v>
      </c>
      <c r="E14" s="15">
        <f t="shared" si="1"/>
        <v>0</v>
      </c>
      <c r="F14" s="16" t="s">
        <v>37</v>
      </c>
    </row>
    <row r="15" spans="1:6" ht="12">
      <c r="A15" s="17" t="s">
        <v>29</v>
      </c>
      <c r="B15" s="15">
        <v>1399</v>
      </c>
      <c r="C15" s="10"/>
      <c r="D15" s="15">
        <f t="shared" si="0"/>
        <v>1399</v>
      </c>
      <c r="E15" s="15">
        <f t="shared" si="1"/>
        <v>0</v>
      </c>
      <c r="F15" s="16" t="s">
        <v>37</v>
      </c>
    </row>
    <row r="16" spans="1:6" ht="12">
      <c r="A16" s="17" t="s">
        <v>30</v>
      </c>
      <c r="B16" s="15">
        <v>597</v>
      </c>
      <c r="C16" s="10"/>
      <c r="D16" s="15">
        <f t="shared" si="0"/>
        <v>597</v>
      </c>
      <c r="E16" s="15">
        <f t="shared" si="1"/>
        <v>0</v>
      </c>
      <c r="F16" s="16" t="s">
        <v>37</v>
      </c>
    </row>
    <row r="17" spans="1:6" ht="15" customHeight="1">
      <c r="A17" s="17" t="s">
        <v>31</v>
      </c>
      <c r="B17" s="15">
        <v>2488</v>
      </c>
      <c r="C17" s="10"/>
      <c r="D17" s="15">
        <f>+B17+C17</f>
        <v>2488</v>
      </c>
      <c r="E17" s="15">
        <f>+D17-B17</f>
        <v>0</v>
      </c>
      <c r="F17" s="16" t="s">
        <v>37</v>
      </c>
    </row>
    <row r="18" spans="1:6" ht="12">
      <c r="A18" s="17" t="s">
        <v>40</v>
      </c>
      <c r="B18" s="15">
        <v>460</v>
      </c>
      <c r="C18" s="15"/>
      <c r="D18" s="15">
        <v>460</v>
      </c>
      <c r="E18" s="15">
        <f t="shared" si="1"/>
        <v>0</v>
      </c>
      <c r="F18" s="16" t="s">
        <v>37</v>
      </c>
    </row>
    <row r="19" spans="1:6" ht="17.25" customHeight="1">
      <c r="A19" s="17" t="s">
        <v>41</v>
      </c>
      <c r="B19" s="15">
        <v>1571</v>
      </c>
      <c r="C19" s="15" t="s">
        <v>37</v>
      </c>
      <c r="D19" s="15">
        <v>1571</v>
      </c>
      <c r="E19" s="15">
        <v>0</v>
      </c>
      <c r="F19" s="34" t="s">
        <v>37</v>
      </c>
    </row>
    <row r="20" spans="1:6" ht="18" customHeight="1">
      <c r="A20" s="32" t="s">
        <v>42</v>
      </c>
      <c r="B20" s="19">
        <f>SUM(B7:B19)</f>
        <v>23740</v>
      </c>
      <c r="C20" s="19">
        <f>SUM(C5:C19)</f>
        <v>0</v>
      </c>
      <c r="D20" s="19">
        <f>SUM(D7:D19)</f>
        <v>23740</v>
      </c>
      <c r="E20" s="19">
        <f>SUM(E7:E19)</f>
        <v>0</v>
      </c>
      <c r="F20" s="20"/>
    </row>
    <row r="21" spans="1:6" s="22" customFormat="1" ht="17.25" customHeight="1">
      <c r="A21" s="9" t="s">
        <v>26</v>
      </c>
      <c r="B21" s="10">
        <v>0</v>
      </c>
      <c r="C21" s="10"/>
      <c r="D21" s="10">
        <f>+B21+C21</f>
        <v>0</v>
      </c>
      <c r="E21" s="10">
        <f>+D21-B21</f>
        <v>0</v>
      </c>
      <c r="F21" s="21"/>
    </row>
    <row r="22" spans="1:6" s="22" customFormat="1" ht="15.75" customHeight="1">
      <c r="A22" s="17" t="s">
        <v>44</v>
      </c>
      <c r="B22" s="15">
        <v>850</v>
      </c>
      <c r="C22" s="10"/>
      <c r="D22" s="15">
        <f aca="true" t="shared" si="2" ref="D22:D38">+B22+C22</f>
        <v>850</v>
      </c>
      <c r="E22" s="15">
        <f aca="true" t="shared" si="3" ref="E22:E38">+D22-B22</f>
        <v>0</v>
      </c>
      <c r="F22" s="21"/>
    </row>
    <row r="23" spans="1:6" s="22" customFormat="1" ht="12">
      <c r="A23" s="17" t="s">
        <v>15</v>
      </c>
      <c r="B23" s="15">
        <v>1249</v>
      </c>
      <c r="C23" s="10"/>
      <c r="D23" s="15">
        <f t="shared" si="2"/>
        <v>1249</v>
      </c>
      <c r="E23" s="15">
        <f t="shared" si="3"/>
        <v>0</v>
      </c>
      <c r="F23" s="23"/>
    </row>
    <row r="24" spans="1:6" s="22" customFormat="1" ht="12">
      <c r="A24" s="17" t="s">
        <v>16</v>
      </c>
      <c r="B24" s="15">
        <v>1430</v>
      </c>
      <c r="C24" s="10"/>
      <c r="D24" s="15">
        <f t="shared" si="2"/>
        <v>1430</v>
      </c>
      <c r="E24" s="15">
        <f t="shared" si="3"/>
        <v>0</v>
      </c>
      <c r="F24" s="23"/>
    </row>
    <row r="25" spans="1:6" s="22" customFormat="1" ht="12">
      <c r="A25" s="17" t="s">
        <v>17</v>
      </c>
      <c r="B25" s="15">
        <v>8375</v>
      </c>
      <c r="C25" s="10"/>
      <c r="D25" s="15">
        <f t="shared" si="2"/>
        <v>8375</v>
      </c>
      <c r="E25" s="15">
        <f t="shared" si="3"/>
        <v>0</v>
      </c>
      <c r="F25" s="23"/>
    </row>
    <row r="26" spans="1:6" s="22" customFormat="1" ht="12">
      <c r="A26" s="17" t="s">
        <v>18</v>
      </c>
      <c r="B26" s="15">
        <v>4250</v>
      </c>
      <c r="C26" s="10"/>
      <c r="D26" s="15">
        <f t="shared" si="2"/>
        <v>4250</v>
      </c>
      <c r="E26" s="15">
        <f t="shared" si="3"/>
        <v>0</v>
      </c>
      <c r="F26" s="23"/>
    </row>
    <row r="27" spans="1:6" s="22" customFormat="1" ht="12">
      <c r="A27" s="17" t="s">
        <v>19</v>
      </c>
      <c r="B27" s="15">
        <v>9236</v>
      </c>
      <c r="C27" s="10"/>
      <c r="D27" s="15">
        <f t="shared" si="2"/>
        <v>9236</v>
      </c>
      <c r="E27" s="15">
        <f t="shared" si="3"/>
        <v>0</v>
      </c>
      <c r="F27" s="23"/>
    </row>
    <row r="28" spans="1:6" s="22" customFormat="1" ht="12">
      <c r="A28" s="17" t="s">
        <v>38</v>
      </c>
      <c r="B28" s="15">
        <v>5000</v>
      </c>
      <c r="C28" s="10"/>
      <c r="D28" s="15">
        <f t="shared" si="2"/>
        <v>5000</v>
      </c>
      <c r="E28" s="15">
        <f t="shared" si="3"/>
        <v>0</v>
      </c>
      <c r="F28" s="23"/>
    </row>
    <row r="29" spans="1:6" s="22" customFormat="1" ht="12">
      <c r="A29" s="17" t="s">
        <v>39</v>
      </c>
      <c r="B29" s="15">
        <v>18107</v>
      </c>
      <c r="C29" s="10"/>
      <c r="D29" s="15">
        <f t="shared" si="2"/>
        <v>18107</v>
      </c>
      <c r="E29" s="15">
        <f t="shared" si="3"/>
        <v>0</v>
      </c>
      <c r="F29" s="23"/>
    </row>
    <row r="30" spans="1:6" s="22" customFormat="1" ht="12">
      <c r="A30" s="14" t="s">
        <v>20</v>
      </c>
      <c r="B30" s="15">
        <v>320</v>
      </c>
      <c r="C30" s="10"/>
      <c r="D30" s="15">
        <f t="shared" si="2"/>
        <v>320</v>
      </c>
      <c r="E30" s="15">
        <f t="shared" si="3"/>
        <v>0</v>
      </c>
      <c r="F30" s="23"/>
    </row>
    <row r="31" spans="1:6" ht="13.5" customHeight="1">
      <c r="A31" s="17" t="s">
        <v>13</v>
      </c>
      <c r="B31" s="15">
        <v>175</v>
      </c>
      <c r="C31" s="10"/>
      <c r="D31" s="15">
        <f t="shared" si="2"/>
        <v>175</v>
      </c>
      <c r="E31" s="15">
        <f t="shared" si="3"/>
        <v>0</v>
      </c>
      <c r="F31" s="16"/>
    </row>
    <row r="32" spans="1:6" ht="13.5" customHeight="1">
      <c r="A32" s="17" t="s">
        <v>14</v>
      </c>
      <c r="B32" s="15">
        <v>0</v>
      </c>
      <c r="C32" s="10"/>
      <c r="D32" s="15">
        <f t="shared" si="2"/>
        <v>0</v>
      </c>
      <c r="E32" s="15">
        <f t="shared" si="3"/>
        <v>0</v>
      </c>
      <c r="F32" s="16"/>
    </row>
    <row r="33" spans="1:6" ht="13.5" customHeight="1">
      <c r="A33" s="17" t="s">
        <v>24</v>
      </c>
      <c r="B33" s="15">
        <v>13738</v>
      </c>
      <c r="C33" s="10"/>
      <c r="D33" s="15">
        <f t="shared" si="2"/>
        <v>13738</v>
      </c>
      <c r="E33" s="15">
        <f t="shared" si="3"/>
        <v>0</v>
      </c>
      <c r="F33" s="16"/>
    </row>
    <row r="34" spans="1:6" ht="13.5" customHeight="1">
      <c r="A34" s="17" t="s">
        <v>23</v>
      </c>
      <c r="B34" s="15">
        <v>15000</v>
      </c>
      <c r="C34" s="10"/>
      <c r="D34" s="15">
        <f t="shared" si="2"/>
        <v>15000</v>
      </c>
      <c r="E34" s="15">
        <f t="shared" si="3"/>
        <v>0</v>
      </c>
      <c r="F34" s="16"/>
    </row>
    <row r="35" spans="1:6" ht="13.5" customHeight="1">
      <c r="A35" s="17" t="s">
        <v>32</v>
      </c>
      <c r="B35" s="15">
        <v>1482</v>
      </c>
      <c r="C35" s="15" t="s">
        <v>37</v>
      </c>
      <c r="D35" s="15">
        <v>1482</v>
      </c>
      <c r="E35" s="15">
        <f t="shared" si="3"/>
        <v>0</v>
      </c>
      <c r="F35" s="35" t="s">
        <v>37</v>
      </c>
    </row>
    <row r="36" spans="1:6" ht="13.5" customHeight="1">
      <c r="A36" s="17" t="s">
        <v>33</v>
      </c>
      <c r="B36" s="15">
        <v>657</v>
      </c>
      <c r="C36" s="10"/>
      <c r="D36" s="15">
        <f t="shared" si="2"/>
        <v>657</v>
      </c>
      <c r="E36" s="15">
        <f t="shared" si="3"/>
        <v>0</v>
      </c>
      <c r="F36" s="16" t="s">
        <v>37</v>
      </c>
    </row>
    <row r="37" spans="1:6" ht="13.5" customHeight="1">
      <c r="A37" s="17" t="s">
        <v>34</v>
      </c>
      <c r="B37" s="15">
        <v>563</v>
      </c>
      <c r="C37" s="10"/>
      <c r="D37" s="15">
        <f t="shared" si="2"/>
        <v>563</v>
      </c>
      <c r="E37" s="15">
        <f t="shared" si="3"/>
        <v>0</v>
      </c>
      <c r="F37" s="16" t="s">
        <v>37</v>
      </c>
    </row>
    <row r="38" spans="1:6" ht="13.5" customHeight="1">
      <c r="A38" s="17" t="s">
        <v>35</v>
      </c>
      <c r="B38" s="15">
        <v>270</v>
      </c>
      <c r="C38" s="10"/>
      <c r="D38" s="15">
        <f t="shared" si="2"/>
        <v>270</v>
      </c>
      <c r="E38" s="15">
        <f t="shared" si="3"/>
        <v>0</v>
      </c>
      <c r="F38" s="16" t="s">
        <v>37</v>
      </c>
    </row>
    <row r="39" spans="1:6" s="22" customFormat="1" ht="16.5" customHeight="1">
      <c r="A39" s="33" t="s">
        <v>27</v>
      </c>
      <c r="B39" s="24">
        <f>SUM(B21:B38)</f>
        <v>80702</v>
      </c>
      <c r="C39" s="24">
        <f>SUM(C22:C38)</f>
        <v>0</v>
      </c>
      <c r="D39" s="24">
        <f>SUM(D21:D38)</f>
        <v>80702</v>
      </c>
      <c r="E39" s="24">
        <f>SUM(E21:E38)</f>
        <v>0</v>
      </c>
      <c r="F39" s="25"/>
    </row>
    <row r="40" spans="1:6" ht="16.5" customHeight="1">
      <c r="A40" s="26" t="s">
        <v>43</v>
      </c>
      <c r="B40" s="27">
        <f>+B39+B20</f>
        <v>104442</v>
      </c>
      <c r="C40" s="27">
        <f>+C39+C20</f>
        <v>0</v>
      </c>
      <c r="D40" s="27">
        <f>+D39+D20</f>
        <v>104442</v>
      </c>
      <c r="E40" s="27">
        <f>+E39+E20</f>
        <v>0</v>
      </c>
      <c r="F40" s="26"/>
    </row>
    <row r="41" spans="1:6" s="30" customFormat="1" ht="16.5" customHeight="1">
      <c r="A41" s="28" t="s">
        <v>5</v>
      </c>
      <c r="B41" s="10">
        <v>454</v>
      </c>
      <c r="C41" s="29">
        <v>0</v>
      </c>
      <c r="D41" s="10">
        <f>+B41+C41</f>
        <v>454</v>
      </c>
      <c r="E41" s="15">
        <f>+D41-B41</f>
        <v>0</v>
      </c>
      <c r="F41" s="35" t="s">
        <v>37</v>
      </c>
    </row>
    <row r="42" spans="1:6" s="1" customFormat="1" ht="18" customHeight="1">
      <c r="A42" s="2" t="s">
        <v>36</v>
      </c>
      <c r="B42" s="3">
        <f>+B40+B41</f>
        <v>104896</v>
      </c>
      <c r="C42" s="3">
        <f>+C40+C41</f>
        <v>0</v>
      </c>
      <c r="D42" s="3">
        <f>+D40+D41</f>
        <v>104896</v>
      </c>
      <c r="E42" s="3">
        <f>+E40+E41</f>
        <v>0</v>
      </c>
      <c r="F42" s="2" t="s">
        <v>37</v>
      </c>
    </row>
    <row r="43" spans="2:5" ht="12">
      <c r="B43" s="31"/>
      <c r="C43" s="31"/>
      <c r="D43" s="31"/>
      <c r="E43" s="31"/>
    </row>
    <row r="44" spans="2:5" ht="12">
      <c r="B44" s="31"/>
      <c r="C44" s="31"/>
      <c r="D44" s="31"/>
      <c r="E44" s="31"/>
    </row>
    <row r="45" spans="2:5" ht="12">
      <c r="B45" s="31"/>
      <c r="C45" s="31"/>
      <c r="D45" s="31"/>
      <c r="E45" s="31"/>
    </row>
    <row r="46" spans="2:5" ht="12">
      <c r="B46" s="31"/>
      <c r="C46" s="31"/>
      <c r="D46" s="31"/>
      <c r="E46" s="31"/>
    </row>
    <row r="47" spans="2:5" ht="12">
      <c r="B47" s="31"/>
      <c r="C47" s="31"/>
      <c r="D47" s="31"/>
      <c r="E47" s="31"/>
    </row>
    <row r="48" spans="2:5" ht="12">
      <c r="B48" s="31"/>
      <c r="C48" s="31"/>
      <c r="D48" s="31"/>
      <c r="E48" s="31"/>
    </row>
    <row r="49" spans="2:5" ht="12">
      <c r="B49" s="31"/>
      <c r="C49" s="31"/>
      <c r="D49" s="31"/>
      <c r="E49" s="31"/>
    </row>
    <row r="50" spans="2:5" ht="12">
      <c r="B50" s="31"/>
      <c r="C50" s="31"/>
      <c r="D50" s="31"/>
      <c r="E50" s="31"/>
    </row>
    <row r="51" spans="2:5" ht="12">
      <c r="B51" s="31"/>
      <c r="C51" s="31"/>
      <c r="D51" s="31"/>
      <c r="E51" s="31"/>
    </row>
    <row r="52" spans="2:5" ht="12">
      <c r="B52" s="31"/>
      <c r="C52" s="31"/>
      <c r="D52" s="31"/>
      <c r="E52" s="31"/>
    </row>
    <row r="53" spans="2:5" ht="12">
      <c r="B53" s="31"/>
      <c r="C53" s="31"/>
      <c r="D53" s="31"/>
      <c r="E53" s="31"/>
    </row>
    <row r="54" spans="2:5" ht="12">
      <c r="B54" s="31"/>
      <c r="C54" s="31"/>
      <c r="D54" s="31"/>
      <c r="E54" s="31"/>
    </row>
    <row r="55" spans="2:5" ht="12">
      <c r="B55" s="31"/>
      <c r="C55" s="31"/>
      <c r="D55" s="31"/>
      <c r="E55" s="31"/>
    </row>
    <row r="56" spans="2:5" ht="12">
      <c r="B56" s="31"/>
      <c r="C56" s="31"/>
      <c r="D56" s="31"/>
      <c r="E56" s="31"/>
    </row>
    <row r="57" spans="2:5" ht="12">
      <c r="B57" s="31"/>
      <c r="C57" s="31"/>
      <c r="D57" s="31"/>
      <c r="E57" s="31"/>
    </row>
    <row r="58" spans="2:5" ht="12">
      <c r="B58" s="31"/>
      <c r="C58" s="31"/>
      <c r="D58" s="31"/>
      <c r="E58" s="31"/>
    </row>
  </sheetData>
  <mergeCells count="6">
    <mergeCell ref="A1:A3"/>
    <mergeCell ref="F1:F3"/>
    <mergeCell ref="B1:B3"/>
    <mergeCell ref="C1:C3"/>
    <mergeCell ref="D1:D3"/>
    <mergeCell ref="E1:E3"/>
  </mergeCells>
  <printOptions horizontalCentered="1"/>
  <pageMargins left="0.7874015748031497" right="0.7874015748031497" top="0.8267716535433072" bottom="0.5905511811023623" header="0.5118110236220472" footer="0.31496062992125984"/>
  <pageSetup orientation="landscape" paperSize="9" scale="85" r:id="rId1"/>
  <headerFooter alignWithMargins="0">
    <oddHeader>&amp;C&amp;"times,Félkövér"&amp;12 2004 évi víziközmű koncessziós felújítás&amp;"Arial CE,Normál"&amp;10
&amp;R&amp;"times,Normál"&amp;8 1/2005.(III.04.) Önk.rend.&amp;"Arial CE,Normál"&amp;9
 &amp;"times,Normál"&amp;8 8. sz. melléklet 
ezer Ft</oddHeader>
    <oddFooter>&amp;L&amp;"times,Normál"&amp;8 &amp;D&amp;"Arial CE,Normál"&amp;10
&amp;C&amp;"times,Normál"&amp;8&amp;F/&amp;A /VassÉva&amp;R&amp;"times,Normál"&amp;8&amp;P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Kaposvár Megyei Jogú Város</cp:lastModifiedBy>
  <cp:lastPrinted>2005-03-01T15:26:38Z</cp:lastPrinted>
  <dcterms:created xsi:type="dcterms:W3CDTF">2003-04-30T07:25:04Z</dcterms:created>
  <dcterms:modified xsi:type="dcterms:W3CDTF">2005-03-01T15:26:39Z</dcterms:modified>
  <cp:category/>
  <cp:version/>
  <cp:contentType/>
  <cp:contentStatus/>
</cp:coreProperties>
</file>