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7"/>
  </bookViews>
  <sheets>
    <sheet name="2003. évi klts" sheetId="1" state="hidden" r:id="rId1"/>
    <sheet name="06.12." sheetId="2" state="hidden" r:id="rId2"/>
    <sheet name="09.18" sheetId="3" state="hidden" r:id="rId3"/>
    <sheet name="12.11" sheetId="4" state="hidden" r:id="rId4"/>
    <sheet name="04.02.19" sheetId="5" state="hidden" r:id="rId5"/>
    <sheet name="féléves beszámoló" sheetId="6" state="hidden" r:id="rId6"/>
    <sheet name="háromnegyedéves beszámoló" sheetId="7" state="hidden" r:id="rId7"/>
    <sheet name="éves beszámoló " sheetId="8" r:id="rId8"/>
  </sheets>
  <definedNames>
    <definedName name="_xlnm.Print_Titles" localSheetId="4">'04.02.19'!$1:$3</definedName>
    <definedName name="_xlnm.Print_Titles" localSheetId="3">'12.11'!$1:$3</definedName>
    <definedName name="_xlnm.Print_Titles" localSheetId="7">'éves beszámoló '!$1:$3</definedName>
    <definedName name="_xlnm.Print_Titles" localSheetId="6">'háromnegyedéves beszámoló'!$1:$3</definedName>
  </definedNames>
  <calcPr fullCalcOnLoad="1"/>
</workbook>
</file>

<file path=xl/sharedStrings.xml><?xml version="1.0" encoding="utf-8"?>
<sst xmlns="http://schemas.openxmlformats.org/spreadsheetml/2006/main" count="1338" uniqueCount="100">
  <si>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</si>
  <si>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</si>
  <si>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</si>
  <si>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</si>
  <si>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</si>
  <si>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</si>
  <si>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</si>
  <si>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Kapos híd (Béla király utca)</t>
  </si>
  <si>
    <t>0</t>
  </si>
  <si>
    <t>Garanciális visszatartás</t>
  </si>
  <si>
    <t xml:space="preserve"> -  Bethlen tér felújítása (átépítése)</t>
  </si>
  <si>
    <t xml:space="preserve"> -  Béla király u. járdafelújítása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</si>
  <si>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</si>
  <si>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</si>
  <si>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</si>
  <si>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</si>
  <si>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</si>
  <si>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</si>
  <si>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>Garanciális visszatartás, pénzügyi áthúzódás</t>
  </si>
  <si>
    <t xml:space="preserve"> - Losonc köz útfelújítás</t>
  </si>
  <si>
    <t xml:space="preserve"> - Katona József u. járda felújítás</t>
  </si>
  <si>
    <t xml:space="preserve"> - Jókai u. útfelújítás</t>
  </si>
  <si>
    <t xml:space="preserve"> - Sopron u É-i oldal járda felújítás</t>
  </si>
  <si>
    <t xml:space="preserve"> - Brassó utca járda felújítás</t>
  </si>
  <si>
    <t>Áthúzódó kiadások összesen:</t>
  </si>
  <si>
    <t xml:space="preserve">Új induló feladatok </t>
  </si>
  <si>
    <t>- Kálvária u. felújítása széleítéssel</t>
  </si>
  <si>
    <t>X</t>
  </si>
  <si>
    <t>-</t>
  </si>
  <si>
    <t>5540 m2</t>
  </si>
  <si>
    <t>- Szőlőhegyi útfelújítás Kisközi út és Füredholding között</t>
  </si>
  <si>
    <t>500 m2</t>
  </si>
  <si>
    <t>- Kinizsi ltp. útfelújítás (Bem u-val szemben)</t>
  </si>
  <si>
    <t>2000 m2</t>
  </si>
  <si>
    <t>- Dr Kovács Sebestyén Gy. u. útfelújítás csapadékvíz elvezetéssel</t>
  </si>
  <si>
    <t>1214 m2</t>
  </si>
  <si>
    <t>- Biczó F. u. páratlan oldal járdafelújítás</t>
  </si>
  <si>
    <t>200 m2</t>
  </si>
  <si>
    <t>- Kazinczy és Radnóti u. útfelújítás</t>
  </si>
  <si>
    <t>- Fenyves u. járdafelújítás I. ütem</t>
  </si>
  <si>
    <t>300 m2</t>
  </si>
  <si>
    <t>- Váczi M. u. járdafelújítás</t>
  </si>
  <si>
    <t>400 m2</t>
  </si>
  <si>
    <t>Új induló feladatok összesen:</t>
  </si>
  <si>
    <t>Tartalékkeret</t>
  </si>
  <si>
    <t>Összesen:</t>
  </si>
  <si>
    <t>Eredei előirányzat</t>
  </si>
  <si>
    <t>Módosított előirányzat</t>
  </si>
  <si>
    <t>Eltérés                                                      (+-)</t>
  </si>
  <si>
    <t>Pótigény       illetve átcsoportosítás</t>
  </si>
  <si>
    <t>- Bencés Monostor Hegyközség földút javítás</t>
  </si>
  <si>
    <t>- Cserhát hegyközség földút javítás</t>
  </si>
  <si>
    <t>- Füredi szőlősgazdák földút javítása</t>
  </si>
  <si>
    <t>- Toponári temetőtől szőlőhegyig földút javítása</t>
  </si>
  <si>
    <t>- Desedai vizisport teleptől É-ra földút javítás</t>
  </si>
  <si>
    <t>- Zselic kertváros Cinege u. földút javítás</t>
  </si>
  <si>
    <t>- 18426 hrsz. földút javítás</t>
  </si>
  <si>
    <t xml:space="preserve">- Pálvarga dűlő 22414 hrsz földút javítás </t>
  </si>
  <si>
    <t>- Kadarka u. 19619 hrsz földút javítás</t>
  </si>
  <si>
    <t>- Bástya u. földút javítás</t>
  </si>
  <si>
    <t>- Körtönyebükk Kaposhegy Ny-i földút javítás</t>
  </si>
  <si>
    <t>- Szentpáli u. földút javítás</t>
  </si>
  <si>
    <t>7/2003.(IV.16.)VKMB hat.3.pont</t>
  </si>
  <si>
    <t>7/2003.(IV.16.)VKMB hat.4.pont</t>
  </si>
  <si>
    <t>Pótigények</t>
  </si>
  <si>
    <t>Pótigények összesen:</t>
  </si>
  <si>
    <t>- Cseri úton járdafelújítás a Tompa M.u.-Akácfa u. között a déli oldalon</t>
  </si>
  <si>
    <t>- Vak Bottyán u. déli végén járdafelújítás Liget Otthonnal szemben</t>
  </si>
  <si>
    <t>- Lőtéri út felújítás kerékpárút - Vízművek közötti szakaszon</t>
  </si>
  <si>
    <t>tartalékkeret terhére</t>
  </si>
  <si>
    <t>- Arany téri buszöblök térkővel való átépítése</t>
  </si>
  <si>
    <t xml:space="preserve">- Fő u. felújítása Dózsa Gy u. és Kaposi Mór u. között </t>
  </si>
  <si>
    <t>Tartalékkeret és hiány terhére.</t>
  </si>
  <si>
    <t>- Kassa u. járdafelújítása a 48-as Ifjúság és Temesvár u-i Óvoda É-i. kerítése között</t>
  </si>
  <si>
    <t>Új induló feladatok keretösszege:</t>
  </si>
  <si>
    <t>2003. évi Eredei előirányzat</t>
  </si>
  <si>
    <t>2003. évi Módosított előirányzat</t>
  </si>
  <si>
    <t>Szerződéses lekötöttség</t>
  </si>
  <si>
    <t>összege</t>
  </si>
  <si>
    <t>%-a</t>
  </si>
  <si>
    <t>2003. félévi teljesítés</t>
  </si>
  <si>
    <t>Pótigény   illetve átcsoportosítás</t>
  </si>
  <si>
    <t>Módosított     új   előirányzat</t>
  </si>
  <si>
    <t xml:space="preserve">Eltérés                       </t>
  </si>
  <si>
    <t>Eltérés       (+-)</t>
  </si>
  <si>
    <t xml:space="preserve">- Fő u. felújítása Dózsa Gy u. és Kaposi Mór u./+Hársfa u. között </t>
  </si>
  <si>
    <t>2000 m2 Ebből 2003 évreCÉDE 100</t>
  </si>
  <si>
    <t>Ebből 2003 évre CÉDE 100</t>
  </si>
  <si>
    <t>Új induló feladatok  keretösszege:</t>
  </si>
  <si>
    <t>tervezés</t>
  </si>
  <si>
    <t>Teljesítés                   %-a</t>
  </si>
  <si>
    <t>Teljesítés                %-a</t>
  </si>
  <si>
    <t>Egyéb módon valósul meg.</t>
  </si>
  <si>
    <t>1214 m2, tervezés,csapadékvíz elvezetés, az aszfaltozás egyéb módon valósúl meg.</t>
  </si>
  <si>
    <t>2003.               I-III. n.évi teljesítés</t>
  </si>
  <si>
    <t>átcsoportosítás 4/a-ba egyéb szervezetek támogatásához</t>
  </si>
  <si>
    <t>2003.               évi    teljesítés</t>
  </si>
  <si>
    <t>- Ivánfa hegyközség földút javítása</t>
  </si>
  <si>
    <t>Átad. Városgondnogságnak</t>
  </si>
  <si>
    <t>Átvezetés 4/a mellékletből egyéb szervezetek támogatásából.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</si>
</sst>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workbookViewId="0" topLeftCell="A1">
      <selection activeCell="A13" sqref="A13"/>
    </sheetView>
  </sheetViews>
  <sheetFormatPr defaultColWidth="9.00390625" defaultRowHeight="12.75"/>
  <cols>
    <col min="1" max="1" width="62.375" style="8" customWidth="1"/>
    <col min="2" max="2" width="11.625" style="32" customWidth="1"/>
    <col min="3" max="3" width="12.25390625" style="8" customWidth="1"/>
    <col min="4" max="4" width="13.00390625" style="8" customWidth="1"/>
    <col min="5" max="5" width="22.25390625" style="8" customWidth="1"/>
    <col min="6" max="16384" width="9.125" style="8" customWidth="1"/>
  </cols>
  <sheetData>
    <row r="1" spans="1:5" s="1" customFormat="1" ht="12.75" customHeight="1">
      <c r="A1" s="59" t="s">
        <v>0</v>
      </c>
      <c r="B1" s="62" t="s">
        <v>1</v>
      </c>
      <c r="C1" s="62"/>
      <c r="D1" s="62"/>
      <c r="E1" s="63" t="s">
        <v>2</v>
      </c>
    </row>
    <row r="2" spans="1:5" s="1" customFormat="1" ht="12.75" customHeight="1">
      <c r="A2" s="60"/>
      <c r="B2" s="66" t="s">
        <v>3</v>
      </c>
      <c r="C2" s="66" t="s">
        <v>4</v>
      </c>
      <c r="D2" s="66" t="s">
        <v>5</v>
      </c>
      <c r="E2" s="64"/>
    </row>
    <row r="3" spans="1:5" s="1" customFormat="1" ht="12.75">
      <c r="A3" s="61"/>
      <c r="B3" s="66"/>
      <c r="C3" s="66"/>
      <c r="D3" s="66"/>
      <c r="E3" s="65"/>
    </row>
    <row r="4" spans="1:5" ht="12.75">
      <c r="A4" s="4" t="s">
        <v>6</v>
      </c>
      <c r="B4" s="5"/>
      <c r="C4" s="6"/>
      <c r="D4" s="6"/>
      <c r="E4" s="7"/>
    </row>
    <row r="5" spans="1:5" ht="12.75">
      <c r="A5" s="7" t="s">
        <v>7</v>
      </c>
      <c r="B5" s="5">
        <v>187</v>
      </c>
      <c r="C5" s="9" t="s">
        <v>8</v>
      </c>
      <c r="D5" s="6">
        <f>B5-C5</f>
        <v>187</v>
      </c>
      <c r="E5" s="7" t="s">
        <v>9</v>
      </c>
    </row>
    <row r="6" spans="1:5" ht="12.75">
      <c r="A6" s="7" t="s">
        <v>10</v>
      </c>
      <c r="B6" s="5">
        <v>3245</v>
      </c>
      <c r="C6" s="10">
        <v>3176</v>
      </c>
      <c r="D6" s="6">
        <f aca="true" t="shared" si="0" ref="D6:D18">B6-C6</f>
        <v>69</v>
      </c>
      <c r="E6" s="7" t="s">
        <v>9</v>
      </c>
    </row>
    <row r="7" spans="1:5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7" t="s">
        <v>9</v>
      </c>
    </row>
    <row r="8" spans="1:5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7" t="s">
        <v>9</v>
      </c>
    </row>
    <row r="9" spans="1:5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7" t="s">
        <v>9</v>
      </c>
    </row>
    <row r="10" spans="1:5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7"/>
    </row>
    <row r="11" spans="1:5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7" t="s">
        <v>9</v>
      </c>
    </row>
    <row r="12" spans="1:5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7" t="s">
        <v>9</v>
      </c>
    </row>
    <row r="13" spans="1:5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12" t="s">
        <v>18</v>
      </c>
    </row>
    <row r="14" spans="1:5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7" t="s">
        <v>9</v>
      </c>
    </row>
    <row r="15" spans="1:5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7" t="s">
        <v>9</v>
      </c>
    </row>
    <row r="16" spans="1:5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7" t="s">
        <v>9</v>
      </c>
    </row>
    <row r="17" spans="1:5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7" t="s">
        <v>9</v>
      </c>
    </row>
    <row r="18" spans="1:5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7" t="s">
        <v>9</v>
      </c>
    </row>
    <row r="19" spans="1:5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6"/>
    </row>
    <row r="20" spans="1:5" ht="12.75">
      <c r="A20" s="4"/>
      <c r="B20" s="18"/>
      <c r="C20" s="18"/>
      <c r="D20" s="18"/>
      <c r="E20" s="4"/>
    </row>
    <row r="21" spans="1:6" s="22" customFormat="1" ht="12.75">
      <c r="A21" s="4" t="s">
        <v>25</v>
      </c>
      <c r="B21" s="18"/>
      <c r="C21" s="19"/>
      <c r="D21" s="20"/>
      <c r="E21" s="4"/>
      <c r="F21" s="21"/>
    </row>
    <row r="22" spans="1:5" ht="12.75">
      <c r="A22" s="23" t="s">
        <v>26</v>
      </c>
      <c r="B22" s="24" t="s">
        <v>27</v>
      </c>
      <c r="C22" s="25" t="s">
        <v>28</v>
      </c>
      <c r="D22" s="24" t="str">
        <f>B22</f>
        <v>X</v>
      </c>
      <c r="E22" s="7" t="s">
        <v>29</v>
      </c>
    </row>
    <row r="23" spans="1:5" ht="12.75">
      <c r="A23" s="23" t="s">
        <v>30</v>
      </c>
      <c r="B23" s="24" t="s">
        <v>27</v>
      </c>
      <c r="C23" s="25" t="s">
        <v>28</v>
      </c>
      <c r="D23" s="24" t="str">
        <f>B23</f>
        <v>X</v>
      </c>
      <c r="E23" s="7" t="s">
        <v>31</v>
      </c>
    </row>
    <row r="24" spans="1:5" ht="12.75">
      <c r="A24" s="23" t="s">
        <v>32</v>
      </c>
      <c r="B24" s="24" t="s">
        <v>27</v>
      </c>
      <c r="C24" s="25" t="s">
        <v>28</v>
      </c>
      <c r="D24" s="24" t="str">
        <f aca="true" t="shared" si="1" ref="D24:D29">B24</f>
        <v>X</v>
      </c>
      <c r="E24" s="7" t="s">
        <v>33</v>
      </c>
    </row>
    <row r="25" spans="1:5" ht="12.75">
      <c r="A25" s="23" t="s">
        <v>34</v>
      </c>
      <c r="B25" s="24" t="s">
        <v>27</v>
      </c>
      <c r="C25" s="25" t="s">
        <v>28</v>
      </c>
      <c r="D25" s="24" t="str">
        <f>B25</f>
        <v>X</v>
      </c>
      <c r="E25" s="7" t="s">
        <v>35</v>
      </c>
    </row>
    <row r="26" spans="1:5" ht="12.75">
      <c r="A26" s="23" t="s">
        <v>36</v>
      </c>
      <c r="B26" s="24" t="s">
        <v>27</v>
      </c>
      <c r="C26" s="25" t="s">
        <v>28</v>
      </c>
      <c r="D26" s="24" t="str">
        <f t="shared" si="1"/>
        <v>X</v>
      </c>
      <c r="E26" s="7" t="s">
        <v>37</v>
      </c>
    </row>
    <row r="27" spans="1:5" ht="12.75">
      <c r="A27" s="23" t="s">
        <v>38</v>
      </c>
      <c r="B27" s="24" t="s">
        <v>27</v>
      </c>
      <c r="C27" s="25" t="s">
        <v>28</v>
      </c>
      <c r="D27" s="24" t="str">
        <f t="shared" si="1"/>
        <v>X</v>
      </c>
      <c r="E27" s="7" t="s">
        <v>33</v>
      </c>
    </row>
    <row r="28" spans="1:5" ht="12.75">
      <c r="A28" s="23" t="s">
        <v>39</v>
      </c>
      <c r="B28" s="24" t="s">
        <v>27</v>
      </c>
      <c r="C28" s="25" t="s">
        <v>28</v>
      </c>
      <c r="D28" s="24" t="str">
        <f t="shared" si="1"/>
        <v>X</v>
      </c>
      <c r="E28" s="7" t="s">
        <v>40</v>
      </c>
    </row>
    <row r="29" spans="1:5" ht="12.75">
      <c r="A29" s="23" t="s">
        <v>41</v>
      </c>
      <c r="B29" s="24" t="s">
        <v>27</v>
      </c>
      <c r="C29" s="25" t="s">
        <v>28</v>
      </c>
      <c r="D29" s="24" t="str">
        <f t="shared" si="1"/>
        <v>X</v>
      </c>
      <c r="E29" s="7" t="s">
        <v>42</v>
      </c>
    </row>
    <row r="30" spans="1:5" ht="12.75">
      <c r="A30" s="23"/>
      <c r="B30" s="24"/>
      <c r="C30" s="25"/>
      <c r="D30" s="24"/>
      <c r="E30" s="7"/>
    </row>
    <row r="31" spans="1:5" ht="12.75">
      <c r="A31" s="23"/>
      <c r="B31" s="24"/>
      <c r="C31" s="25"/>
      <c r="D31" s="24"/>
      <c r="E31" s="7"/>
    </row>
    <row r="32" spans="1:5" s="22" customFormat="1" ht="12.75">
      <c r="A32" s="26" t="s">
        <v>43</v>
      </c>
      <c r="B32" s="27">
        <v>65000</v>
      </c>
      <c r="C32" s="28" t="s">
        <v>28</v>
      </c>
      <c r="D32" s="27">
        <v>65000</v>
      </c>
      <c r="E32" s="26"/>
    </row>
    <row r="33" spans="1:5" s="1" customFormat="1" ht="12.75">
      <c r="A33" s="2"/>
      <c r="B33" s="3"/>
      <c r="C33" s="3"/>
      <c r="D33" s="3"/>
      <c r="E33" s="3"/>
    </row>
    <row r="34" spans="1:5" s="22" customFormat="1" ht="12.75">
      <c r="A34" s="4" t="s">
        <v>44</v>
      </c>
      <c r="B34" s="18">
        <v>5000</v>
      </c>
      <c r="C34" s="19" t="s">
        <v>28</v>
      </c>
      <c r="D34" s="20">
        <v>5000</v>
      </c>
      <c r="E34" s="4"/>
    </row>
    <row r="35" spans="1:5" ht="12.75">
      <c r="A35" s="7"/>
      <c r="B35" s="5"/>
      <c r="C35" s="25"/>
      <c r="D35" s="6"/>
      <c r="E35" s="7"/>
    </row>
    <row r="36" spans="1:5" ht="12.75">
      <c r="A36" s="16" t="s">
        <v>45</v>
      </c>
      <c r="B36" s="17">
        <f>B19+B32+B34</f>
        <v>144363</v>
      </c>
      <c r="C36" s="17">
        <v>66181</v>
      </c>
      <c r="D36" s="17">
        <f>D19+D32+D34</f>
        <v>78182</v>
      </c>
      <c r="E36" s="16"/>
    </row>
    <row r="37" spans="2:5" ht="12.75">
      <c r="B37" s="29"/>
      <c r="C37" s="30"/>
      <c r="D37" s="30"/>
      <c r="E37" s="31"/>
    </row>
    <row r="38" spans="2:5" ht="12.75">
      <c r="B38" s="29"/>
      <c r="C38" s="30"/>
      <c r="D38" s="30"/>
      <c r="E38" s="31"/>
    </row>
    <row r="39" spans="2:5" ht="12.75">
      <c r="B39" s="29"/>
      <c r="C39" s="30"/>
      <c r="D39" s="30"/>
      <c r="E39" s="31"/>
    </row>
    <row r="40" spans="2:5" ht="12.75">
      <c r="B40" s="29"/>
      <c r="C40" s="30"/>
      <c r="D40" s="30"/>
      <c r="E40" s="31"/>
    </row>
    <row r="41" spans="2:5" ht="12.75">
      <c r="B41" s="29"/>
      <c r="C41" s="30"/>
      <c r="D41" s="30"/>
      <c r="E41" s="31"/>
    </row>
    <row r="42" spans="2:5" ht="12.75">
      <c r="B42" s="29"/>
      <c r="C42" s="30"/>
      <c r="D42" s="30"/>
      <c r="E42" s="31"/>
    </row>
    <row r="43" spans="2:5" ht="12.75">
      <c r="B43" s="29"/>
      <c r="C43" s="30"/>
      <c r="D43" s="30"/>
      <c r="E43" s="31"/>
    </row>
    <row r="44" spans="2:5" ht="12.75">
      <c r="B44" s="29"/>
      <c r="C44" s="30"/>
      <c r="D44" s="30"/>
      <c r="E44" s="31"/>
    </row>
    <row r="45" spans="2:5" ht="12.75">
      <c r="B45" s="29"/>
      <c r="C45" s="30"/>
      <c r="D45" s="30"/>
      <c r="E45" s="31"/>
    </row>
    <row r="46" spans="2:5" ht="12.75">
      <c r="B46" s="29"/>
      <c r="C46" s="30"/>
      <c r="D46" s="30"/>
      <c r="E46" s="31"/>
    </row>
    <row r="47" spans="2:5" ht="12.75">
      <c r="B47" s="29"/>
      <c r="C47" s="30"/>
      <c r="D47" s="30"/>
      <c r="E47" s="31"/>
    </row>
    <row r="48" spans="2:5" ht="12.75">
      <c r="B48" s="29"/>
      <c r="C48" s="30"/>
      <c r="D48" s="30"/>
      <c r="E48" s="31"/>
    </row>
    <row r="49" spans="2:5" ht="12.75">
      <c r="B49" s="29"/>
      <c r="C49" s="30"/>
      <c r="D49" s="30"/>
      <c r="E49" s="31"/>
    </row>
    <row r="50" spans="2:5" ht="12.75">
      <c r="B50" s="29"/>
      <c r="C50" s="30"/>
      <c r="D50" s="30"/>
      <c r="E50" s="31"/>
    </row>
    <row r="51" spans="2:5" ht="12.75">
      <c r="B51" s="29"/>
      <c r="C51" s="30"/>
      <c r="D51" s="30"/>
      <c r="E51" s="31"/>
    </row>
    <row r="52" spans="2:5" ht="12.75">
      <c r="B52" s="29"/>
      <c r="C52" s="30"/>
      <c r="D52" s="30"/>
      <c r="E52" s="31"/>
    </row>
    <row r="53" spans="2:5" ht="12.75">
      <c r="B53" s="29"/>
      <c r="C53" s="30"/>
      <c r="D53" s="30"/>
      <c r="E53" s="31"/>
    </row>
    <row r="54" spans="2:5" ht="12.75">
      <c r="B54" s="29"/>
      <c r="C54" s="30"/>
      <c r="D54" s="30"/>
      <c r="E54" s="31"/>
    </row>
    <row r="55" spans="2:5" ht="12.75">
      <c r="B55" s="29"/>
      <c r="C55" s="30"/>
      <c r="D55" s="30"/>
      <c r="E55" s="31"/>
    </row>
    <row r="56" spans="2:5" ht="12.75">
      <c r="B56" s="29"/>
      <c r="C56" s="30"/>
      <c r="D56" s="30"/>
      <c r="E56" s="31"/>
    </row>
    <row r="57" spans="2:5" ht="12.75">
      <c r="B57" s="29"/>
      <c r="C57" s="30"/>
      <c r="D57" s="30"/>
      <c r="E57" s="31"/>
    </row>
    <row r="58" spans="2:5" ht="12.75">
      <c r="B58" s="29"/>
      <c r="C58" s="30"/>
      <c r="D58" s="30"/>
      <c r="E58" s="31"/>
    </row>
    <row r="59" spans="2:5" ht="12.75">
      <c r="B59" s="29"/>
      <c r="C59" s="30"/>
      <c r="D59" s="30"/>
      <c r="E59" s="31"/>
    </row>
    <row r="60" spans="2:5" ht="12.75">
      <c r="B60" s="29"/>
      <c r="C60" s="30"/>
      <c r="D60" s="30"/>
      <c r="E60" s="31"/>
    </row>
    <row r="61" spans="2:5" ht="12.75">
      <c r="B61" s="29"/>
      <c r="C61" s="30"/>
      <c r="D61" s="30"/>
      <c r="E61" s="31"/>
    </row>
    <row r="62" spans="2:5" ht="12.75">
      <c r="B62" s="29"/>
      <c r="C62" s="30"/>
      <c r="D62" s="30"/>
      <c r="E62" s="31"/>
    </row>
    <row r="63" spans="2:5" ht="12.75">
      <c r="B63" s="29"/>
      <c r="C63" s="30"/>
      <c r="D63" s="30"/>
      <c r="E63" s="31"/>
    </row>
    <row r="64" spans="2:5" ht="12.75">
      <c r="B64" s="29"/>
      <c r="C64" s="30"/>
      <c r="D64" s="30"/>
      <c r="E64" s="31"/>
    </row>
    <row r="65" spans="2:5" ht="12.75">
      <c r="B65" s="29"/>
      <c r="C65" s="30"/>
      <c r="D65" s="30"/>
      <c r="E65" s="31"/>
    </row>
    <row r="66" spans="2:5" ht="12.75">
      <c r="B66" s="29"/>
      <c r="C66" s="30"/>
      <c r="D66" s="30"/>
      <c r="E66" s="31"/>
    </row>
    <row r="67" spans="2:5" ht="12.75">
      <c r="B67" s="29"/>
      <c r="C67" s="30"/>
      <c r="D67" s="30"/>
      <c r="E67" s="31"/>
    </row>
    <row r="68" spans="2:5" ht="12.75">
      <c r="B68" s="29"/>
      <c r="C68" s="30"/>
      <c r="D68" s="30"/>
      <c r="E68" s="31"/>
    </row>
    <row r="69" spans="2:5" ht="12.75">
      <c r="B69" s="29"/>
      <c r="C69" s="30"/>
      <c r="D69" s="30"/>
      <c r="E69" s="31"/>
    </row>
    <row r="70" spans="2:5" ht="12.75">
      <c r="B70" s="29"/>
      <c r="C70" s="30"/>
      <c r="D70" s="30"/>
      <c r="E70" s="31"/>
    </row>
    <row r="71" spans="2:5" ht="12.75">
      <c r="B71" s="29"/>
      <c r="C71" s="30"/>
      <c r="D71" s="30"/>
      <c r="E71" s="31"/>
    </row>
    <row r="72" spans="2:5" ht="12.75">
      <c r="B72" s="29"/>
      <c r="C72" s="30"/>
      <c r="D72" s="30"/>
      <c r="E72" s="31"/>
    </row>
    <row r="73" spans="2:5" ht="12.75">
      <c r="B73" s="29"/>
      <c r="C73" s="30"/>
      <c r="D73" s="30"/>
      <c r="E73" s="31"/>
    </row>
    <row r="74" spans="2:5" ht="12.75">
      <c r="B74" s="29"/>
      <c r="C74" s="30"/>
      <c r="D74" s="30"/>
      <c r="E74" s="31"/>
    </row>
    <row r="75" spans="2:5" ht="12.75">
      <c r="B75" s="29"/>
      <c r="C75" s="30"/>
      <c r="D75" s="30"/>
      <c r="E75" s="31"/>
    </row>
    <row r="76" spans="2:5" ht="12.75">
      <c r="B76" s="29"/>
      <c r="C76" s="30"/>
      <c r="D76" s="30"/>
      <c r="E76" s="31"/>
    </row>
    <row r="77" spans="2:5" ht="12.75">
      <c r="B77" s="29"/>
      <c r="C77" s="30"/>
      <c r="D77" s="30"/>
      <c r="E77" s="31"/>
    </row>
    <row r="78" spans="2:5" ht="12.75">
      <c r="B78" s="29"/>
      <c r="C78" s="30"/>
      <c r="D78" s="30"/>
      <c r="E78" s="31"/>
    </row>
    <row r="79" spans="2:5" ht="12.75">
      <c r="B79" s="29"/>
      <c r="C79" s="30"/>
      <c r="D79" s="30"/>
      <c r="E79" s="31"/>
    </row>
    <row r="80" spans="2:5" ht="12.75">
      <c r="B80" s="29"/>
      <c r="C80" s="30"/>
      <c r="D80" s="30"/>
      <c r="E80" s="31"/>
    </row>
    <row r="81" spans="2:5" ht="12.75">
      <c r="B81" s="29"/>
      <c r="C81" s="30"/>
      <c r="D81" s="30"/>
      <c r="E81" s="31"/>
    </row>
    <row r="82" spans="2:5" ht="12.75">
      <c r="B82" s="29"/>
      <c r="C82" s="30"/>
      <c r="D82" s="30"/>
      <c r="E82" s="31"/>
    </row>
    <row r="83" spans="2:5" ht="12.75">
      <c r="B83" s="29"/>
      <c r="C83" s="30"/>
      <c r="D83" s="30"/>
      <c r="E83" s="31"/>
    </row>
    <row r="84" spans="2:5" ht="12.75">
      <c r="B84" s="29"/>
      <c r="C84" s="30"/>
      <c r="D84" s="30"/>
      <c r="E84" s="31"/>
    </row>
    <row r="85" spans="2:5" ht="12.75">
      <c r="B85" s="29"/>
      <c r="C85" s="30"/>
      <c r="D85" s="30"/>
      <c r="E85" s="31"/>
    </row>
    <row r="86" spans="2:5" ht="12.75">
      <c r="B86" s="29"/>
      <c r="C86" s="30"/>
      <c r="D86" s="30"/>
      <c r="E86" s="31"/>
    </row>
    <row r="87" spans="2:5" ht="12.75">
      <c r="B87" s="29"/>
      <c r="C87" s="30"/>
      <c r="D87" s="30"/>
      <c r="E87" s="31"/>
    </row>
    <row r="88" spans="2:5" ht="12.75">
      <c r="B88" s="29"/>
      <c r="C88" s="30"/>
      <c r="D88" s="30"/>
      <c r="E88" s="31"/>
    </row>
    <row r="89" spans="2:5" ht="12.75">
      <c r="B89" s="29"/>
      <c r="C89" s="30"/>
      <c r="D89" s="30"/>
      <c r="E89" s="31"/>
    </row>
    <row r="90" spans="2:5" ht="12.75">
      <c r="B90" s="29"/>
      <c r="C90" s="30"/>
      <c r="D90" s="30"/>
      <c r="E90" s="31"/>
    </row>
    <row r="91" spans="2:5" ht="12.75">
      <c r="B91" s="29"/>
      <c r="C91" s="30"/>
      <c r="D91" s="30"/>
      <c r="E91" s="31"/>
    </row>
    <row r="92" spans="2:5" ht="12.75">
      <c r="B92" s="29"/>
      <c r="C92" s="30"/>
      <c r="D92" s="30"/>
      <c r="E92" s="31"/>
    </row>
    <row r="93" spans="2:5" ht="12.75">
      <c r="B93" s="29"/>
      <c r="C93" s="30"/>
      <c r="D93" s="30"/>
      <c r="E93" s="31"/>
    </row>
    <row r="94" spans="2:5" ht="12.75">
      <c r="B94" s="29"/>
      <c r="C94" s="30"/>
      <c r="D94" s="30"/>
      <c r="E94" s="31"/>
    </row>
    <row r="95" spans="2:5" ht="12.75">
      <c r="B95" s="29"/>
      <c r="C95" s="30"/>
      <c r="D95" s="30"/>
      <c r="E95" s="31"/>
    </row>
    <row r="96" spans="2:5" ht="12.75">
      <c r="B96" s="29"/>
      <c r="C96" s="30"/>
      <c r="D96" s="30"/>
      <c r="E96" s="31"/>
    </row>
    <row r="97" spans="2:5" ht="12.75">
      <c r="B97" s="29"/>
      <c r="C97" s="30"/>
      <c r="D97" s="30"/>
      <c r="E97" s="31"/>
    </row>
    <row r="98" spans="2:5" ht="12.75">
      <c r="B98" s="29"/>
      <c r="C98" s="30"/>
      <c r="D98" s="30"/>
      <c r="E98" s="31"/>
    </row>
    <row r="99" spans="2:5" ht="12.75">
      <c r="B99" s="29"/>
      <c r="C99" s="30"/>
      <c r="D99" s="30"/>
      <c r="E99" s="31"/>
    </row>
    <row r="100" spans="2:5" ht="12.75">
      <c r="B100" s="29"/>
      <c r="C100" s="30"/>
      <c r="D100" s="30"/>
      <c r="E100" s="31"/>
    </row>
    <row r="101" spans="2:5" ht="12.75">
      <c r="B101" s="29"/>
      <c r="C101" s="30"/>
      <c r="D101" s="30"/>
      <c r="E101" s="31"/>
    </row>
    <row r="102" spans="2:5" ht="12.75">
      <c r="B102" s="29"/>
      <c r="C102" s="30"/>
      <c r="D102" s="30"/>
      <c r="E102" s="31"/>
    </row>
    <row r="103" spans="2:5" ht="12.75">
      <c r="B103" s="29"/>
      <c r="C103" s="30"/>
      <c r="D103" s="30"/>
      <c r="E103" s="31"/>
    </row>
    <row r="104" spans="2:5" ht="12.75">
      <c r="B104" s="29"/>
      <c r="C104" s="30"/>
      <c r="D104" s="30"/>
      <c r="E104" s="31"/>
    </row>
    <row r="105" spans="2:5" ht="12.75">
      <c r="B105" s="29"/>
      <c r="C105" s="30"/>
      <c r="D105" s="30"/>
      <c r="E105" s="31"/>
    </row>
    <row r="106" spans="2:5" ht="12.75">
      <c r="B106" s="29"/>
      <c r="C106" s="30"/>
      <c r="D106" s="30"/>
      <c r="E106" s="31"/>
    </row>
    <row r="107" spans="2:5" ht="12.75">
      <c r="B107" s="29"/>
      <c r="C107" s="30"/>
      <c r="D107" s="30"/>
      <c r="E107" s="31"/>
    </row>
    <row r="108" spans="2:5" ht="12.75">
      <c r="B108" s="29"/>
      <c r="C108" s="30"/>
      <c r="D108" s="30"/>
      <c r="E108" s="31"/>
    </row>
    <row r="109" spans="2:5" ht="12.75">
      <c r="B109" s="29"/>
      <c r="C109" s="30"/>
      <c r="D109" s="30"/>
      <c r="E109" s="31"/>
    </row>
    <row r="110" spans="2:5" ht="12.75">
      <c r="B110" s="29"/>
      <c r="C110" s="30"/>
      <c r="D110" s="30"/>
      <c r="E110" s="31"/>
    </row>
    <row r="111" spans="2:5" ht="12.75">
      <c r="B111" s="29"/>
      <c r="C111" s="30"/>
      <c r="D111" s="30"/>
      <c r="E111" s="31"/>
    </row>
    <row r="112" spans="2:5" ht="12.75">
      <c r="B112" s="29"/>
      <c r="C112" s="30"/>
      <c r="D112" s="30"/>
      <c r="E112" s="31"/>
    </row>
    <row r="113" spans="2:5" ht="12.75">
      <c r="B113" s="29"/>
      <c r="C113" s="30"/>
      <c r="D113" s="30"/>
      <c r="E113" s="31"/>
    </row>
    <row r="114" spans="2:5" ht="12.75">
      <c r="B114" s="29"/>
      <c r="C114" s="30"/>
      <c r="D114" s="30"/>
      <c r="E114" s="31"/>
    </row>
    <row r="115" spans="2:5" ht="12.75">
      <c r="B115" s="29"/>
      <c r="C115" s="30"/>
      <c r="D115" s="30"/>
      <c r="E115" s="31"/>
    </row>
    <row r="116" spans="2:5" ht="12.75">
      <c r="B116" s="29"/>
      <c r="C116" s="30"/>
      <c r="D116" s="30"/>
      <c r="E116" s="31"/>
    </row>
    <row r="117" spans="2:5" ht="12.75">
      <c r="B117" s="29"/>
      <c r="C117" s="30"/>
      <c r="D117" s="30"/>
      <c r="E117" s="31"/>
    </row>
    <row r="118" spans="2:5" ht="12.75">
      <c r="B118" s="29"/>
      <c r="C118" s="30"/>
      <c r="D118" s="30"/>
      <c r="E118" s="31"/>
    </row>
    <row r="119" spans="2:5" ht="12.75">
      <c r="B119" s="29"/>
      <c r="C119" s="30"/>
      <c r="D119" s="30"/>
      <c r="E119" s="31"/>
    </row>
    <row r="120" spans="2:5" ht="12.75">
      <c r="B120" s="29"/>
      <c r="C120" s="30"/>
      <c r="D120" s="30"/>
      <c r="E120" s="31"/>
    </row>
    <row r="121" spans="2:5" ht="12.75">
      <c r="B121" s="29"/>
      <c r="C121" s="30"/>
      <c r="D121" s="30"/>
      <c r="E121" s="31"/>
    </row>
    <row r="122" spans="2:5" ht="12.75">
      <c r="B122" s="29"/>
      <c r="C122" s="30"/>
      <c r="D122" s="30"/>
      <c r="E122" s="31"/>
    </row>
    <row r="123" spans="2:5" ht="12.75">
      <c r="B123" s="29"/>
      <c r="C123" s="30"/>
      <c r="D123" s="30"/>
      <c r="E123" s="31"/>
    </row>
    <row r="124" spans="2:5" ht="12.75">
      <c r="B124" s="29"/>
      <c r="C124" s="30"/>
      <c r="D124" s="30"/>
      <c r="E124" s="31"/>
    </row>
    <row r="125" spans="2:5" ht="12.75">
      <c r="B125" s="29"/>
      <c r="C125" s="30"/>
      <c r="D125" s="30"/>
      <c r="E125" s="31"/>
    </row>
    <row r="126" spans="2:5" ht="12.75">
      <c r="B126" s="29"/>
      <c r="C126" s="30"/>
      <c r="D126" s="30"/>
      <c r="E126" s="31"/>
    </row>
    <row r="127" spans="2:5" ht="12.75">
      <c r="B127" s="29"/>
      <c r="C127" s="30"/>
      <c r="D127" s="30"/>
      <c r="E127" s="31"/>
    </row>
    <row r="128" spans="2:5" ht="12.75">
      <c r="B128" s="29"/>
      <c r="C128" s="30"/>
      <c r="D128" s="30"/>
      <c r="E128" s="31"/>
    </row>
    <row r="129" spans="2:5" ht="12.75">
      <c r="B129" s="29"/>
      <c r="C129" s="30"/>
      <c r="D129" s="30"/>
      <c r="E129" s="31"/>
    </row>
    <row r="130" spans="2:5" ht="12.75">
      <c r="B130" s="29"/>
      <c r="C130" s="30"/>
      <c r="D130" s="30"/>
      <c r="E130" s="31"/>
    </row>
    <row r="131" spans="2:5" ht="12.75">
      <c r="B131" s="29"/>
      <c r="C131" s="30"/>
      <c r="D131" s="30"/>
      <c r="E131" s="31"/>
    </row>
    <row r="132" spans="2:5" ht="12.75">
      <c r="B132" s="29"/>
      <c r="C132" s="30"/>
      <c r="D132" s="30"/>
      <c r="E132" s="31"/>
    </row>
    <row r="133" spans="2:5" ht="12.75">
      <c r="B133" s="29"/>
      <c r="C133" s="30"/>
      <c r="D133" s="30"/>
      <c r="E133" s="31"/>
    </row>
    <row r="134" spans="2:5" ht="12.75">
      <c r="B134" s="29"/>
      <c r="C134" s="30"/>
      <c r="D134" s="30"/>
      <c r="E134" s="31"/>
    </row>
    <row r="135" spans="2:5" ht="12.75">
      <c r="B135" s="29"/>
      <c r="C135" s="30"/>
      <c r="D135" s="30"/>
      <c r="E135" s="31"/>
    </row>
    <row r="136" spans="2:5" ht="12.75">
      <c r="B136" s="29"/>
      <c r="C136" s="30"/>
      <c r="D136" s="30"/>
      <c r="E136" s="31"/>
    </row>
    <row r="137" spans="2:5" ht="12.75">
      <c r="B137" s="29"/>
      <c r="C137" s="30"/>
      <c r="D137" s="30"/>
      <c r="E137" s="31"/>
    </row>
    <row r="138" spans="2:5" ht="12.75">
      <c r="B138" s="29"/>
      <c r="C138" s="30"/>
      <c r="D138" s="30"/>
      <c r="E138" s="31"/>
    </row>
    <row r="139" spans="2:5" ht="12.75">
      <c r="B139" s="29"/>
      <c r="C139" s="30"/>
      <c r="D139" s="30"/>
      <c r="E139" s="31"/>
    </row>
    <row r="140" spans="2:5" ht="12.75">
      <c r="B140" s="29"/>
      <c r="C140" s="30"/>
      <c r="D140" s="30"/>
      <c r="E140" s="31"/>
    </row>
    <row r="141" spans="2:5" ht="12.75">
      <c r="B141" s="29"/>
      <c r="C141" s="30"/>
      <c r="D141" s="30"/>
      <c r="E141" s="31"/>
    </row>
    <row r="142" spans="2:5" ht="12.75">
      <c r="B142" s="29"/>
      <c r="C142" s="30"/>
      <c r="D142" s="30"/>
      <c r="E142" s="31"/>
    </row>
    <row r="143" spans="2:5" ht="12.75">
      <c r="B143" s="29"/>
      <c r="C143" s="30"/>
      <c r="D143" s="30"/>
      <c r="E143" s="31"/>
    </row>
    <row r="144" spans="2:5" ht="12.75">
      <c r="B144" s="29"/>
      <c r="C144" s="30"/>
      <c r="D144" s="30"/>
      <c r="E144" s="31"/>
    </row>
    <row r="145" spans="2:5" ht="12.75">
      <c r="B145" s="29"/>
      <c r="C145" s="30"/>
      <c r="D145" s="30"/>
      <c r="E145" s="31"/>
    </row>
    <row r="146" spans="2:5" ht="12.75">
      <c r="B146" s="29"/>
      <c r="C146" s="30"/>
      <c r="D146" s="30"/>
      <c r="E146" s="31"/>
    </row>
    <row r="147" spans="2:5" ht="12.75">
      <c r="B147" s="29"/>
      <c r="C147" s="30"/>
      <c r="D147" s="30"/>
      <c r="E147" s="31"/>
    </row>
    <row r="148" spans="2:5" ht="12.75">
      <c r="B148" s="29"/>
      <c r="C148" s="30"/>
      <c r="D148" s="30"/>
      <c r="E148" s="31"/>
    </row>
    <row r="149" spans="2:5" ht="12.75">
      <c r="B149" s="29"/>
      <c r="C149" s="30"/>
      <c r="D149" s="30"/>
      <c r="E149" s="31"/>
    </row>
    <row r="150" spans="2:4" ht="12.75">
      <c r="B150" s="29"/>
      <c r="C150" s="30"/>
      <c r="D150" s="30"/>
    </row>
    <row r="151" spans="2:4" ht="12.75">
      <c r="B151" s="29"/>
      <c r="C151" s="30"/>
      <c r="D151" s="30"/>
    </row>
    <row r="152" spans="2:4" ht="12.75">
      <c r="B152" s="29"/>
      <c r="C152" s="30"/>
      <c r="D152" s="30"/>
    </row>
    <row r="153" spans="2:4" ht="12.75">
      <c r="B153" s="29"/>
      <c r="C153" s="30"/>
      <c r="D153" s="30"/>
    </row>
    <row r="154" spans="2:4" ht="12.75">
      <c r="B154" s="29"/>
      <c r="C154" s="30"/>
      <c r="D154" s="30"/>
    </row>
    <row r="155" spans="2:4" ht="12.75">
      <c r="B155" s="29"/>
      <c r="C155" s="30"/>
      <c r="D155" s="30"/>
    </row>
    <row r="156" spans="2:4" ht="12.75">
      <c r="B156" s="29"/>
      <c r="C156" s="30"/>
      <c r="D156" s="30"/>
    </row>
    <row r="157" spans="2:4" ht="12.75">
      <c r="B157" s="29"/>
      <c r="C157" s="30"/>
      <c r="D157" s="30"/>
    </row>
    <row r="158" spans="2:4" ht="12.75">
      <c r="B158" s="29"/>
      <c r="C158" s="30"/>
      <c r="D158" s="30"/>
    </row>
    <row r="159" spans="2:4" ht="12.75">
      <c r="B159" s="29"/>
      <c r="C159" s="30"/>
      <c r="D159" s="30"/>
    </row>
    <row r="160" spans="2:4" ht="12.75">
      <c r="B160" s="29"/>
      <c r="C160" s="30"/>
      <c r="D160" s="30"/>
    </row>
    <row r="161" spans="2:4" ht="12.75">
      <c r="B161" s="29"/>
      <c r="C161" s="30"/>
      <c r="D161" s="30"/>
    </row>
    <row r="162" spans="2:4" ht="12.75">
      <c r="B162" s="29"/>
      <c r="C162" s="30"/>
      <c r="D162" s="30"/>
    </row>
    <row r="163" spans="2:4" ht="12.75">
      <c r="B163" s="29"/>
      <c r="C163" s="30"/>
      <c r="D163" s="30"/>
    </row>
    <row r="164" spans="2:4" ht="12.75">
      <c r="B164" s="29"/>
      <c r="C164" s="30"/>
      <c r="D164" s="30"/>
    </row>
    <row r="165" spans="2:4" ht="12.75">
      <c r="B165" s="29"/>
      <c r="C165" s="30"/>
      <c r="D165" s="30"/>
    </row>
    <row r="166" spans="2:4" ht="12.75">
      <c r="B166" s="29"/>
      <c r="C166" s="30"/>
      <c r="D166" s="30"/>
    </row>
    <row r="167" spans="2:4" ht="12.75">
      <c r="B167" s="29"/>
      <c r="C167" s="30"/>
      <c r="D167" s="30"/>
    </row>
    <row r="168" spans="2:4" ht="12.75">
      <c r="B168" s="29"/>
      <c r="C168" s="30"/>
      <c r="D168" s="30"/>
    </row>
    <row r="169" spans="2:4" ht="12.75">
      <c r="B169" s="29"/>
      <c r="C169" s="30"/>
      <c r="D169" s="30"/>
    </row>
    <row r="170" spans="2:4" ht="12.75">
      <c r="B170" s="29"/>
      <c r="C170" s="30"/>
      <c r="D170" s="30"/>
    </row>
    <row r="171" spans="2:4" ht="12.75">
      <c r="B171" s="29"/>
      <c r="C171" s="30"/>
      <c r="D171" s="30"/>
    </row>
    <row r="172" spans="2:4" ht="12.75">
      <c r="B172" s="29"/>
      <c r="C172" s="30"/>
      <c r="D172" s="30"/>
    </row>
    <row r="173" spans="2:4" ht="12.75">
      <c r="B173" s="29"/>
      <c r="C173" s="30"/>
      <c r="D173" s="30"/>
    </row>
    <row r="174" spans="2:4" ht="12.75">
      <c r="B174" s="29"/>
      <c r="C174" s="30"/>
      <c r="D174" s="30"/>
    </row>
    <row r="175" spans="2:4" ht="12.75">
      <c r="B175" s="29"/>
      <c r="C175" s="30"/>
      <c r="D175" s="30"/>
    </row>
    <row r="176" spans="2:4" ht="12.75">
      <c r="B176" s="29"/>
      <c r="C176" s="30"/>
      <c r="D176" s="30"/>
    </row>
    <row r="177" spans="2:4" ht="12.75">
      <c r="B177" s="29"/>
      <c r="C177" s="30"/>
      <c r="D177" s="30"/>
    </row>
    <row r="178" spans="2:4" ht="12.75">
      <c r="B178" s="29"/>
      <c r="C178" s="30"/>
      <c r="D178" s="30"/>
    </row>
    <row r="179" spans="2:4" ht="12.75">
      <c r="B179" s="29"/>
      <c r="C179" s="30"/>
      <c r="D179" s="30"/>
    </row>
    <row r="180" spans="2:4" ht="12.75">
      <c r="B180" s="29"/>
      <c r="C180" s="30"/>
      <c r="D180" s="30"/>
    </row>
    <row r="181" spans="2:4" ht="12.75">
      <c r="B181" s="29"/>
      <c r="C181" s="30"/>
      <c r="D181" s="30"/>
    </row>
    <row r="182" spans="2:4" ht="12.75">
      <c r="B182" s="29"/>
      <c r="C182" s="30"/>
      <c r="D182" s="30"/>
    </row>
    <row r="183" spans="2:4" ht="12.75">
      <c r="B183" s="29"/>
      <c r="C183" s="30"/>
      <c r="D183" s="30"/>
    </row>
    <row r="184" spans="2:4" ht="12.75">
      <c r="B184" s="29"/>
      <c r="C184" s="30"/>
      <c r="D184" s="30"/>
    </row>
    <row r="185" spans="2:4" ht="12.75">
      <c r="B185" s="29"/>
      <c r="C185" s="30"/>
      <c r="D185" s="30"/>
    </row>
    <row r="186" spans="2:4" ht="12.75">
      <c r="B186" s="29"/>
      <c r="C186" s="30"/>
      <c r="D186" s="30"/>
    </row>
    <row r="187" spans="2:4" ht="12.75">
      <c r="B187" s="29"/>
      <c r="C187" s="30"/>
      <c r="D187" s="30"/>
    </row>
    <row r="188" spans="2:4" ht="12.75">
      <c r="B188" s="29"/>
      <c r="C188" s="30"/>
      <c r="D188" s="30"/>
    </row>
    <row r="189" spans="2:4" ht="12.75">
      <c r="B189" s="29"/>
      <c r="C189" s="30"/>
      <c r="D189" s="30"/>
    </row>
    <row r="190" spans="2:4" ht="12.75">
      <c r="B190" s="29"/>
      <c r="C190" s="30"/>
      <c r="D190" s="30"/>
    </row>
    <row r="191" spans="2:4" ht="12.75">
      <c r="B191" s="29"/>
      <c r="C191" s="30"/>
      <c r="D191" s="30"/>
    </row>
    <row r="192" spans="2:4" ht="12.75">
      <c r="B192" s="29"/>
      <c r="C192" s="30"/>
      <c r="D192" s="30"/>
    </row>
    <row r="193" spans="2:4" ht="12.75">
      <c r="B193" s="29"/>
      <c r="C193" s="30"/>
      <c r="D193" s="30"/>
    </row>
    <row r="194" spans="2:4" ht="12.75">
      <c r="B194" s="29"/>
      <c r="C194" s="30"/>
      <c r="D194" s="30"/>
    </row>
    <row r="195" spans="2:4" ht="12.75">
      <c r="B195" s="29"/>
      <c r="C195" s="30"/>
      <c r="D195" s="30"/>
    </row>
    <row r="196" spans="2:4" ht="12.75">
      <c r="B196" s="29"/>
      <c r="C196" s="30"/>
      <c r="D196" s="30"/>
    </row>
    <row r="197" spans="2:4" ht="12.75">
      <c r="B197" s="29"/>
      <c r="C197" s="30"/>
      <c r="D197" s="30"/>
    </row>
    <row r="198" spans="2:4" ht="12.75">
      <c r="B198" s="29"/>
      <c r="C198" s="30"/>
      <c r="D198" s="30"/>
    </row>
    <row r="199" spans="2:4" ht="12.75">
      <c r="B199" s="29"/>
      <c r="C199" s="30"/>
      <c r="D199" s="30"/>
    </row>
    <row r="200" spans="2:4" ht="12.75">
      <c r="B200" s="29"/>
      <c r="C200" s="30"/>
      <c r="D200" s="30"/>
    </row>
    <row r="201" spans="2:4" ht="12.75">
      <c r="B201" s="29"/>
      <c r="C201" s="30"/>
      <c r="D201" s="30"/>
    </row>
    <row r="202" spans="2:4" ht="12.75">
      <c r="B202" s="29"/>
      <c r="C202" s="30"/>
      <c r="D202" s="30"/>
    </row>
    <row r="203" spans="2:4" ht="12.75">
      <c r="B203" s="29"/>
      <c r="C203" s="30"/>
      <c r="D203" s="30"/>
    </row>
    <row r="204" spans="2:4" ht="12.75">
      <c r="B204" s="29"/>
      <c r="C204" s="30"/>
      <c r="D204" s="30"/>
    </row>
    <row r="205" spans="2:4" ht="12.75">
      <c r="B205" s="29"/>
      <c r="C205" s="30"/>
      <c r="D205" s="30"/>
    </row>
    <row r="206" spans="2:4" ht="12.75">
      <c r="B206" s="29"/>
      <c r="C206" s="30"/>
      <c r="D206" s="30"/>
    </row>
    <row r="207" spans="2:4" ht="12.75">
      <c r="B207" s="29"/>
      <c r="C207" s="30"/>
      <c r="D207" s="30"/>
    </row>
    <row r="208" spans="2:4" ht="12.75">
      <c r="B208" s="29"/>
      <c r="C208" s="30"/>
      <c r="D208" s="30"/>
    </row>
    <row r="209" spans="2:4" ht="12.75">
      <c r="B209" s="29"/>
      <c r="C209" s="30"/>
      <c r="D209" s="30"/>
    </row>
    <row r="210" spans="2:4" ht="12.75">
      <c r="B210" s="29"/>
      <c r="C210" s="30"/>
      <c r="D210" s="30"/>
    </row>
    <row r="211" spans="2:4" ht="12.75">
      <c r="B211" s="29"/>
      <c r="C211" s="30"/>
      <c r="D211" s="30"/>
    </row>
    <row r="212" spans="2:4" ht="12.75">
      <c r="B212" s="29"/>
      <c r="C212" s="30"/>
      <c r="D212" s="30"/>
    </row>
    <row r="213" spans="2:4" ht="12.75">
      <c r="B213" s="29"/>
      <c r="C213" s="30"/>
      <c r="D213" s="30"/>
    </row>
    <row r="214" spans="2:4" ht="12.75">
      <c r="B214" s="29"/>
      <c r="C214" s="30"/>
      <c r="D214" s="30"/>
    </row>
    <row r="215" spans="2:4" ht="12.75">
      <c r="B215" s="29"/>
      <c r="C215" s="30"/>
      <c r="D215" s="30"/>
    </row>
    <row r="216" spans="2:4" ht="12.75">
      <c r="B216" s="29"/>
      <c r="C216" s="30"/>
      <c r="D216" s="30"/>
    </row>
    <row r="217" spans="2:4" ht="12.75">
      <c r="B217" s="29"/>
      <c r="C217" s="30"/>
      <c r="D217" s="30"/>
    </row>
    <row r="218" spans="2:4" ht="12.75">
      <c r="B218" s="29"/>
      <c r="C218" s="30"/>
      <c r="D218" s="30"/>
    </row>
    <row r="219" spans="2:4" ht="12.75">
      <c r="B219" s="29"/>
      <c r="C219" s="30"/>
      <c r="D219" s="30"/>
    </row>
    <row r="220" spans="2:4" ht="12.75">
      <c r="B220" s="29"/>
      <c r="C220" s="30"/>
      <c r="D220" s="30"/>
    </row>
    <row r="221" spans="2:4" ht="12.75">
      <c r="B221" s="29"/>
      <c r="C221" s="30"/>
      <c r="D221" s="30"/>
    </row>
    <row r="222" spans="2:4" ht="12.75">
      <c r="B222" s="29"/>
      <c r="C222" s="30"/>
      <c r="D222" s="30"/>
    </row>
    <row r="223" spans="2:4" ht="12.75">
      <c r="B223" s="29"/>
      <c r="C223" s="30"/>
      <c r="D223" s="30"/>
    </row>
    <row r="224" spans="2:4" ht="12.75">
      <c r="B224" s="29"/>
      <c r="C224" s="30"/>
      <c r="D224" s="30"/>
    </row>
    <row r="225" spans="2:4" ht="12.75">
      <c r="B225" s="29"/>
      <c r="C225" s="30"/>
      <c r="D225" s="30"/>
    </row>
    <row r="226" spans="2:4" ht="12.75">
      <c r="B226" s="29"/>
      <c r="C226" s="30"/>
      <c r="D226" s="30"/>
    </row>
    <row r="227" spans="2:4" ht="12.75">
      <c r="B227" s="29"/>
      <c r="C227" s="30"/>
      <c r="D227" s="30"/>
    </row>
    <row r="228" spans="2:4" ht="12.75">
      <c r="B228" s="29"/>
      <c r="C228" s="30"/>
      <c r="D228" s="30"/>
    </row>
    <row r="229" spans="2:4" ht="12.75">
      <c r="B229" s="29"/>
      <c r="C229" s="30"/>
      <c r="D229" s="30"/>
    </row>
    <row r="230" spans="2:4" ht="12.75">
      <c r="B230" s="29"/>
      <c r="C230" s="30"/>
      <c r="D230" s="30"/>
    </row>
    <row r="231" spans="2:4" ht="12.75">
      <c r="B231" s="29"/>
      <c r="C231" s="30"/>
      <c r="D231" s="30"/>
    </row>
    <row r="232" spans="2:4" ht="12.75">
      <c r="B232" s="29"/>
      <c r="C232" s="30"/>
      <c r="D232" s="30"/>
    </row>
    <row r="233" spans="2:4" ht="12.75">
      <c r="B233" s="29"/>
      <c r="C233" s="30"/>
      <c r="D233" s="30"/>
    </row>
    <row r="234" spans="2:4" ht="12.75">
      <c r="B234" s="29"/>
      <c r="C234" s="30"/>
      <c r="D234" s="30"/>
    </row>
    <row r="235" spans="2:4" ht="12.75">
      <c r="B235" s="29"/>
      <c r="C235" s="30"/>
      <c r="D235" s="30"/>
    </row>
    <row r="236" spans="2:4" ht="12.75">
      <c r="B236" s="29"/>
      <c r="C236" s="30"/>
      <c r="D236" s="30"/>
    </row>
    <row r="237" spans="2:4" ht="12.75">
      <c r="B237" s="29"/>
      <c r="C237" s="30"/>
      <c r="D237" s="30"/>
    </row>
    <row r="238" spans="2:4" ht="12.75">
      <c r="B238" s="29"/>
      <c r="C238" s="30"/>
      <c r="D238" s="30"/>
    </row>
    <row r="239" spans="2:4" ht="12.75">
      <c r="B239" s="29"/>
      <c r="C239" s="30"/>
      <c r="D239" s="30"/>
    </row>
    <row r="240" spans="2:4" ht="12.75">
      <c r="B240" s="29"/>
      <c r="C240" s="30"/>
      <c r="D240" s="30"/>
    </row>
    <row r="241" spans="2:4" ht="12.75">
      <c r="B241" s="29"/>
      <c r="C241" s="30"/>
      <c r="D241" s="30"/>
    </row>
    <row r="242" spans="2:4" ht="12.75">
      <c r="B242" s="29"/>
      <c r="C242" s="30"/>
      <c r="D242" s="30"/>
    </row>
    <row r="243" spans="2:4" ht="12.75">
      <c r="B243" s="29"/>
      <c r="C243" s="30"/>
      <c r="D243" s="30"/>
    </row>
    <row r="244" spans="2:4" ht="12.75">
      <c r="B244" s="29"/>
      <c r="C244" s="30"/>
      <c r="D244" s="30"/>
    </row>
    <row r="245" spans="2:4" ht="12.75">
      <c r="B245" s="29"/>
      <c r="C245" s="30"/>
      <c r="D245" s="30"/>
    </row>
    <row r="246" spans="2:4" ht="12.75">
      <c r="B246" s="29"/>
      <c r="C246" s="30"/>
      <c r="D246" s="30"/>
    </row>
    <row r="247" spans="2:4" ht="12.75">
      <c r="B247" s="29"/>
      <c r="C247" s="30"/>
      <c r="D247" s="30"/>
    </row>
    <row r="248" spans="2:4" ht="12.75">
      <c r="B248" s="29"/>
      <c r="C248" s="30"/>
      <c r="D248" s="30"/>
    </row>
    <row r="249" spans="2:4" ht="12.75">
      <c r="B249" s="29"/>
      <c r="C249" s="30"/>
      <c r="D249" s="30"/>
    </row>
    <row r="250" spans="2:4" ht="12.75">
      <c r="B250" s="29"/>
      <c r="C250" s="30"/>
      <c r="D250" s="30"/>
    </row>
    <row r="251" spans="2:4" ht="12.75">
      <c r="B251" s="29"/>
      <c r="C251" s="30"/>
      <c r="D251" s="30"/>
    </row>
    <row r="252" spans="2:4" ht="12.75">
      <c r="B252" s="29"/>
      <c r="C252" s="30"/>
      <c r="D252" s="30"/>
    </row>
    <row r="253" spans="2:4" ht="12.75">
      <c r="B253" s="29"/>
      <c r="C253" s="30"/>
      <c r="D253" s="30"/>
    </row>
    <row r="254" spans="2:4" ht="12.75">
      <c r="B254" s="29"/>
      <c r="C254" s="30"/>
      <c r="D254" s="30"/>
    </row>
    <row r="255" spans="2:4" ht="12.75">
      <c r="B255" s="29"/>
      <c r="C255" s="30"/>
      <c r="D255" s="30"/>
    </row>
    <row r="256" spans="2:4" ht="12.75">
      <c r="B256" s="29"/>
      <c r="C256" s="30"/>
      <c r="D256" s="30"/>
    </row>
    <row r="257" spans="2:4" ht="12.75">
      <c r="B257" s="29"/>
      <c r="C257" s="30"/>
      <c r="D257" s="30"/>
    </row>
    <row r="258" spans="2:4" ht="12.75">
      <c r="B258" s="29"/>
      <c r="C258" s="30"/>
      <c r="D258" s="30"/>
    </row>
    <row r="259" spans="2:4" ht="12.75">
      <c r="B259" s="29"/>
      <c r="C259" s="30"/>
      <c r="D259" s="30"/>
    </row>
    <row r="260" spans="2:4" ht="12.75">
      <c r="B260" s="29"/>
      <c r="C260" s="30"/>
      <c r="D260" s="30"/>
    </row>
    <row r="261" spans="2:4" ht="12.75">
      <c r="B261" s="29"/>
      <c r="C261" s="30"/>
      <c r="D261" s="30"/>
    </row>
    <row r="262" spans="2:4" ht="12.75">
      <c r="B262" s="29"/>
      <c r="C262" s="30"/>
      <c r="D262" s="30"/>
    </row>
    <row r="263" spans="2:4" ht="12.75">
      <c r="B263" s="29"/>
      <c r="C263" s="30"/>
      <c r="D263" s="30"/>
    </row>
    <row r="264" spans="2:4" ht="12.75">
      <c r="B264" s="29"/>
      <c r="C264" s="30"/>
      <c r="D264" s="30"/>
    </row>
    <row r="265" spans="2:4" ht="12.75">
      <c r="B265" s="29"/>
      <c r="C265" s="30"/>
      <c r="D265" s="30"/>
    </row>
    <row r="266" spans="2:4" ht="12.75">
      <c r="B266" s="29"/>
      <c r="C266" s="30"/>
      <c r="D266" s="30"/>
    </row>
    <row r="267" spans="2:4" ht="12.75">
      <c r="B267" s="29"/>
      <c r="C267" s="30"/>
      <c r="D267" s="30"/>
    </row>
    <row r="268" spans="2:4" ht="12.75">
      <c r="B268" s="29"/>
      <c r="C268" s="30"/>
      <c r="D268" s="30"/>
    </row>
    <row r="269" spans="2:4" ht="12.75">
      <c r="B269" s="29"/>
      <c r="C269" s="30"/>
      <c r="D269" s="30"/>
    </row>
    <row r="270" spans="2:4" ht="12.75">
      <c r="B270" s="29"/>
      <c r="C270" s="30"/>
      <c r="D270" s="30"/>
    </row>
    <row r="271" spans="2:4" ht="12.75">
      <c r="B271" s="29"/>
      <c r="C271" s="30"/>
      <c r="D271" s="30"/>
    </row>
    <row r="272" spans="2:4" ht="12.75">
      <c r="B272" s="29"/>
      <c r="C272" s="30"/>
      <c r="D272" s="30"/>
    </row>
    <row r="273" spans="2:4" ht="12.75">
      <c r="B273" s="29"/>
      <c r="C273" s="30"/>
      <c r="D273" s="30"/>
    </row>
    <row r="274" spans="2:4" ht="12.75">
      <c r="B274" s="29"/>
      <c r="C274" s="30"/>
      <c r="D274" s="30"/>
    </row>
    <row r="275" spans="2:4" ht="12.75">
      <c r="B275" s="29"/>
      <c r="C275" s="30"/>
      <c r="D275" s="30"/>
    </row>
    <row r="276" spans="2:4" ht="12.75">
      <c r="B276" s="29"/>
      <c r="C276" s="30"/>
      <c r="D276" s="30"/>
    </row>
    <row r="277" spans="2:4" ht="12.75">
      <c r="B277" s="29"/>
      <c r="C277" s="30"/>
      <c r="D277" s="30"/>
    </row>
    <row r="278" spans="2:4" ht="12.75">
      <c r="B278" s="29"/>
      <c r="C278" s="30"/>
      <c r="D278" s="30"/>
    </row>
    <row r="279" spans="2:4" ht="12.75">
      <c r="B279" s="29"/>
      <c r="C279" s="30"/>
      <c r="D279" s="30"/>
    </row>
    <row r="280" spans="2:4" ht="12.75">
      <c r="B280" s="29"/>
      <c r="C280" s="30"/>
      <c r="D280" s="30"/>
    </row>
    <row r="281" spans="2:4" ht="12.75">
      <c r="B281" s="29"/>
      <c r="C281" s="30"/>
      <c r="D281" s="30"/>
    </row>
    <row r="282" spans="2:4" ht="12.75">
      <c r="B282" s="29"/>
      <c r="C282" s="30"/>
      <c r="D282" s="30"/>
    </row>
    <row r="283" spans="2:4" ht="12.75">
      <c r="B283" s="29"/>
      <c r="C283" s="30"/>
      <c r="D283" s="30"/>
    </row>
    <row r="284" spans="2:4" ht="12.75">
      <c r="B284" s="29"/>
      <c r="C284" s="30"/>
      <c r="D284" s="30"/>
    </row>
    <row r="285" spans="2:4" ht="12.75">
      <c r="B285" s="29"/>
      <c r="C285" s="30"/>
      <c r="D285" s="30"/>
    </row>
    <row r="286" spans="2:4" ht="12.75">
      <c r="B286" s="29"/>
      <c r="C286" s="30"/>
      <c r="D286" s="30"/>
    </row>
    <row r="287" spans="2:4" ht="12.75">
      <c r="B287" s="29"/>
      <c r="C287" s="30"/>
      <c r="D287" s="30"/>
    </row>
    <row r="288" spans="2:4" ht="12.75">
      <c r="B288" s="29"/>
      <c r="C288" s="30"/>
      <c r="D288" s="30"/>
    </row>
    <row r="289" spans="2:4" ht="12.75">
      <c r="B289" s="29"/>
      <c r="C289" s="30"/>
      <c r="D289" s="30"/>
    </row>
    <row r="290" spans="2:4" ht="12.75">
      <c r="B290" s="29"/>
      <c r="C290" s="30"/>
      <c r="D290" s="30"/>
    </row>
    <row r="291" spans="2:4" ht="12.75">
      <c r="B291" s="29"/>
      <c r="C291" s="30"/>
      <c r="D291" s="30"/>
    </row>
    <row r="292" spans="2:4" ht="12.75">
      <c r="B292" s="29"/>
      <c r="C292" s="30"/>
      <c r="D292" s="30"/>
    </row>
    <row r="293" spans="2:4" ht="12.75">
      <c r="B293" s="29"/>
      <c r="C293" s="30"/>
      <c r="D293" s="30"/>
    </row>
    <row r="294" spans="2:4" ht="12.75">
      <c r="B294" s="29"/>
      <c r="C294" s="30"/>
      <c r="D294" s="30"/>
    </row>
    <row r="295" spans="2:4" ht="12.75">
      <c r="B295" s="29"/>
      <c r="C295" s="30"/>
      <c r="D295" s="30"/>
    </row>
    <row r="296" spans="2:4" ht="12.75">
      <c r="B296" s="29"/>
      <c r="C296" s="30"/>
      <c r="D296" s="30"/>
    </row>
    <row r="297" spans="2:4" ht="12.75">
      <c r="B297" s="29"/>
      <c r="C297" s="30"/>
      <c r="D297" s="30"/>
    </row>
    <row r="298" spans="2:4" ht="12.75">
      <c r="B298" s="29"/>
      <c r="C298" s="30"/>
      <c r="D298" s="30"/>
    </row>
    <row r="299" spans="2:4" ht="12.75">
      <c r="B299" s="29"/>
      <c r="C299" s="30"/>
      <c r="D299" s="30"/>
    </row>
  </sheetData>
  <mergeCells count="6">
    <mergeCell ref="A1:A3"/>
    <mergeCell ref="B1:D1"/>
    <mergeCell ref="E1:E3"/>
    <mergeCell ref="B2:B3"/>
    <mergeCell ref="C2:C3"/>
    <mergeCell ref="D2:D3"/>
  </mergeCells>
  <printOptions/>
  <pageMargins left="0.75" right="0.75" top="0.74" bottom="1" header="0.3" footer="0.5"/>
  <pageSetup horizontalDpi="300" verticalDpi="300" orientation="landscape" paperSize="9" r:id="rId1"/>
  <headerFooter alignWithMargins="0">
    <oddHeader xml:space="preserve">&amp;C2003. évi költségvetés út-híd-járda 
felújítások 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8" sqref="A58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customWidth="1"/>
    <col min="6" max="6" width="12.00390625" style="8" customWidth="1"/>
    <col min="7" max="7" width="9.25390625" style="8" customWidth="1"/>
    <col min="8" max="8" width="27.375" style="8" bestFit="1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46</v>
      </c>
      <c r="E1" s="66" t="s">
        <v>49</v>
      </c>
      <c r="F1" s="66" t="s">
        <v>47</v>
      </c>
      <c r="G1" s="66" t="s">
        <v>48</v>
      </c>
      <c r="H1" s="66" t="s">
        <v>2</v>
      </c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2.75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6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>D5</f>
        <v>187</v>
      </c>
      <c r="G5" s="24" t="str">
        <f>E5</f>
        <v>-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aca="true" t="shared" si="1" ref="F6:F19">D6</f>
        <v>69</v>
      </c>
      <c r="G6" s="24" t="str">
        <f aca="true" t="shared" si="2" ref="G6:G19">E6</f>
        <v>-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24" t="str">
        <f t="shared" si="2"/>
        <v>-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24" t="str">
        <f t="shared" si="2"/>
        <v>-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24" t="str">
        <f t="shared" si="2"/>
        <v>-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24" t="str">
        <f t="shared" si="2"/>
        <v>-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24" t="str">
        <f t="shared" si="2"/>
        <v>-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24" t="str">
        <f t="shared" si="2"/>
        <v>-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24" t="str">
        <f t="shared" si="2"/>
        <v>-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24" t="str">
        <f t="shared" si="2"/>
        <v>-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24" t="str">
        <f t="shared" si="2"/>
        <v>-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24" t="str">
        <f t="shared" si="2"/>
        <v>-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24" t="str">
        <f t="shared" si="2"/>
        <v>-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24" t="str">
        <f t="shared" si="2"/>
        <v>-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 t="shared" si="2"/>
        <v>0</v>
      </c>
      <c r="H19" s="16"/>
    </row>
    <row r="20" spans="1:8" ht="12.75">
      <c r="A20" s="4"/>
      <c r="B20" s="18"/>
      <c r="C20" s="18"/>
      <c r="D20" s="18"/>
      <c r="E20" s="18"/>
      <c r="F20" s="18"/>
      <c r="G20" s="4"/>
      <c r="H20" s="4"/>
    </row>
    <row r="21" spans="1:8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</row>
    <row r="22" spans="1:8" ht="12.75">
      <c r="A22" s="23" t="s">
        <v>26</v>
      </c>
      <c r="B22" s="24" t="s">
        <v>27</v>
      </c>
      <c r="C22" s="25" t="s">
        <v>28</v>
      </c>
      <c r="D22" s="24" t="str">
        <f aca="true" t="shared" si="3" ref="D22:F29">B22</f>
        <v>X</v>
      </c>
      <c r="E22" s="24" t="s">
        <v>28</v>
      </c>
      <c r="F22" s="24" t="str">
        <f t="shared" si="3"/>
        <v>X</v>
      </c>
      <c r="G22" s="24" t="s">
        <v>28</v>
      </c>
      <c r="H22" s="7" t="s">
        <v>29</v>
      </c>
    </row>
    <row r="23" spans="1:8" ht="12.75">
      <c r="A23" s="23" t="s">
        <v>30</v>
      </c>
      <c r="B23" s="24" t="s">
        <v>27</v>
      </c>
      <c r="C23" s="25" t="s">
        <v>28</v>
      </c>
      <c r="D23" s="24" t="str">
        <f t="shared" si="3"/>
        <v>X</v>
      </c>
      <c r="E23" s="24" t="s">
        <v>28</v>
      </c>
      <c r="F23" s="24" t="str">
        <f t="shared" si="3"/>
        <v>X</v>
      </c>
      <c r="G23" s="24" t="s">
        <v>28</v>
      </c>
      <c r="H23" s="7" t="s">
        <v>31</v>
      </c>
    </row>
    <row r="24" spans="1:8" ht="12.75">
      <c r="A24" s="23" t="s">
        <v>32</v>
      </c>
      <c r="B24" s="24" t="s">
        <v>27</v>
      </c>
      <c r="C24" s="25" t="s">
        <v>28</v>
      </c>
      <c r="D24" s="24" t="str">
        <f t="shared" si="3"/>
        <v>X</v>
      </c>
      <c r="E24" s="24" t="s">
        <v>28</v>
      </c>
      <c r="F24" s="24" t="str">
        <f t="shared" si="3"/>
        <v>X</v>
      </c>
      <c r="G24" s="24" t="s">
        <v>28</v>
      </c>
      <c r="H24" s="7" t="s">
        <v>33</v>
      </c>
    </row>
    <row r="25" spans="1:8" ht="12.75">
      <c r="A25" s="23" t="s">
        <v>34</v>
      </c>
      <c r="B25" s="24" t="s">
        <v>27</v>
      </c>
      <c r="C25" s="25" t="s">
        <v>28</v>
      </c>
      <c r="D25" s="24" t="str">
        <f t="shared" si="3"/>
        <v>X</v>
      </c>
      <c r="E25" s="24" t="s">
        <v>28</v>
      </c>
      <c r="F25" s="24" t="str">
        <f t="shared" si="3"/>
        <v>X</v>
      </c>
      <c r="G25" s="24" t="s">
        <v>28</v>
      </c>
      <c r="H25" s="7" t="s">
        <v>35</v>
      </c>
    </row>
    <row r="26" spans="1:8" ht="12.75">
      <c r="A26" s="23" t="s">
        <v>36</v>
      </c>
      <c r="B26" s="24" t="s">
        <v>27</v>
      </c>
      <c r="C26" s="25" t="s">
        <v>28</v>
      </c>
      <c r="D26" s="24" t="str">
        <f t="shared" si="3"/>
        <v>X</v>
      </c>
      <c r="E26" s="24" t="s">
        <v>28</v>
      </c>
      <c r="F26" s="24" t="str">
        <f t="shared" si="3"/>
        <v>X</v>
      </c>
      <c r="G26" s="24" t="s">
        <v>28</v>
      </c>
      <c r="H26" s="7" t="s">
        <v>37</v>
      </c>
    </row>
    <row r="27" spans="1:8" ht="12.75">
      <c r="A27" s="23" t="s">
        <v>38</v>
      </c>
      <c r="B27" s="24" t="s">
        <v>27</v>
      </c>
      <c r="C27" s="25" t="s">
        <v>28</v>
      </c>
      <c r="D27" s="24" t="str">
        <f t="shared" si="3"/>
        <v>X</v>
      </c>
      <c r="E27" s="24" t="s">
        <v>28</v>
      </c>
      <c r="F27" s="24" t="str">
        <f t="shared" si="3"/>
        <v>X</v>
      </c>
      <c r="G27" s="24" t="s">
        <v>28</v>
      </c>
      <c r="H27" s="7" t="s">
        <v>33</v>
      </c>
    </row>
    <row r="28" spans="1:8" ht="12.75">
      <c r="A28" s="23" t="s">
        <v>39</v>
      </c>
      <c r="B28" s="24" t="s">
        <v>27</v>
      </c>
      <c r="C28" s="25" t="s">
        <v>28</v>
      </c>
      <c r="D28" s="24" t="str">
        <f t="shared" si="3"/>
        <v>X</v>
      </c>
      <c r="E28" s="24" t="s">
        <v>28</v>
      </c>
      <c r="F28" s="24" t="str">
        <f t="shared" si="3"/>
        <v>X</v>
      </c>
      <c r="G28" s="24" t="s">
        <v>28</v>
      </c>
      <c r="H28" s="7" t="s">
        <v>40</v>
      </c>
    </row>
    <row r="29" spans="1:8" ht="12.75">
      <c r="A29" s="23" t="s">
        <v>41</v>
      </c>
      <c r="B29" s="24" t="s">
        <v>27</v>
      </c>
      <c r="C29" s="25" t="s">
        <v>28</v>
      </c>
      <c r="D29" s="24" t="str">
        <f t="shared" si="3"/>
        <v>X</v>
      </c>
      <c r="E29" s="24" t="s">
        <v>28</v>
      </c>
      <c r="F29" s="24" t="str">
        <f t="shared" si="3"/>
        <v>X</v>
      </c>
      <c r="G29" s="24" t="s">
        <v>28</v>
      </c>
      <c r="H29" s="7" t="s">
        <v>42</v>
      </c>
    </row>
    <row r="30" spans="1:8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24" t="s">
        <v>28</v>
      </c>
      <c r="H30" s="7" t="s">
        <v>69</v>
      </c>
    </row>
    <row r="31" spans="1:8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24" t="s">
        <v>28</v>
      </c>
      <c r="H31" s="7" t="s">
        <v>69</v>
      </c>
    </row>
    <row r="32" spans="1:8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24" t="s">
        <v>28</v>
      </c>
      <c r="H32" s="7" t="s">
        <v>69</v>
      </c>
    </row>
    <row r="33" spans="1:8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7" t="s">
        <v>62</v>
      </c>
    </row>
    <row r="34" spans="1:8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7" t="s">
        <v>62</v>
      </c>
    </row>
    <row r="35" spans="1:8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7" t="s">
        <v>63</v>
      </c>
    </row>
    <row r="36" spans="1:8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7" t="s">
        <v>63</v>
      </c>
    </row>
    <row r="37" spans="1:8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5">
        <v>400</v>
      </c>
      <c r="H37" s="7" t="s">
        <v>63</v>
      </c>
    </row>
    <row r="38" spans="1:8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7" t="s">
        <v>63</v>
      </c>
    </row>
    <row r="39" spans="1:8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8">
        <v>360</v>
      </c>
      <c r="H39" s="40" t="s">
        <v>63</v>
      </c>
    </row>
    <row r="40" spans="1:8" ht="12.75" customHeight="1">
      <c r="A40" s="66" t="s">
        <v>0</v>
      </c>
      <c r="B40" s="66"/>
      <c r="C40" s="33"/>
      <c r="D40" s="66" t="s">
        <v>46</v>
      </c>
      <c r="E40" s="66" t="s">
        <v>49</v>
      </c>
      <c r="F40" s="66" t="s">
        <v>47</v>
      </c>
      <c r="G40" s="66" t="s">
        <v>48</v>
      </c>
      <c r="H40" s="66" t="s">
        <v>2</v>
      </c>
    </row>
    <row r="41" spans="1:8" ht="12.75">
      <c r="A41" s="66"/>
      <c r="B41" s="66"/>
      <c r="C41" s="33"/>
      <c r="D41" s="66"/>
      <c r="E41" s="66"/>
      <c r="F41" s="66"/>
      <c r="G41" s="66"/>
      <c r="H41" s="66"/>
    </row>
    <row r="42" spans="1:8" ht="12.75">
      <c r="A42" s="66"/>
      <c r="B42" s="66"/>
      <c r="C42" s="34"/>
      <c r="D42" s="66"/>
      <c r="E42" s="66"/>
      <c r="F42" s="66"/>
      <c r="G42" s="66"/>
      <c r="H42" s="66"/>
    </row>
    <row r="43" spans="1:8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7" t="s">
        <v>63</v>
      </c>
    </row>
    <row r="44" spans="1:8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7" t="s">
        <v>63</v>
      </c>
    </row>
    <row r="45" spans="1:8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7" t="s">
        <v>63</v>
      </c>
    </row>
    <row r="46" spans="1:8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7" t="s">
        <v>63</v>
      </c>
    </row>
    <row r="47" spans="1:8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7" t="s">
        <v>63</v>
      </c>
    </row>
    <row r="48" spans="1:8" s="22" customFormat="1" ht="12.75">
      <c r="A48" s="43" t="s">
        <v>74</v>
      </c>
      <c r="B48" s="44"/>
      <c r="C48" s="19"/>
      <c r="D48" s="18">
        <v>65000</v>
      </c>
      <c r="E48" s="24" t="s">
        <v>28</v>
      </c>
      <c r="F48" s="18">
        <v>65000</v>
      </c>
      <c r="G48" s="24" t="s">
        <v>28</v>
      </c>
      <c r="H48" s="4"/>
    </row>
    <row r="49" spans="1:8" ht="12.75">
      <c r="A49" s="23"/>
      <c r="B49" s="24"/>
      <c r="C49" s="25"/>
      <c r="D49" s="24"/>
      <c r="E49" s="24"/>
      <c r="F49" s="24"/>
      <c r="G49" s="7"/>
      <c r="H49" s="7"/>
    </row>
    <row r="50" spans="1:8" s="22" customFormat="1" ht="12.75">
      <c r="A50" s="26" t="s">
        <v>43</v>
      </c>
      <c r="B50" s="27">
        <v>65000</v>
      </c>
      <c r="C50" s="28" t="s">
        <v>28</v>
      </c>
      <c r="D50" s="27">
        <v>65000</v>
      </c>
      <c r="E50" s="27">
        <v>5020</v>
      </c>
      <c r="F50" s="27">
        <v>70020</v>
      </c>
      <c r="G50" s="27">
        <v>5020</v>
      </c>
      <c r="H50" s="26"/>
    </row>
    <row r="51" spans="1:8" s="1" customFormat="1" ht="12.75">
      <c r="A51" s="2"/>
      <c r="B51" s="3"/>
      <c r="C51" s="3"/>
      <c r="D51" s="3"/>
      <c r="E51" s="3"/>
      <c r="F51" s="3"/>
      <c r="G51" s="3"/>
      <c r="H51" s="3"/>
    </row>
    <row r="52" spans="1:8" s="22" customFormat="1" ht="12.75">
      <c r="A52" s="4" t="s">
        <v>44</v>
      </c>
      <c r="B52" s="18">
        <v>5000</v>
      </c>
      <c r="C52" s="19" t="s">
        <v>28</v>
      </c>
      <c r="D52" s="20">
        <v>5000</v>
      </c>
      <c r="E52" s="20">
        <v>-5000</v>
      </c>
      <c r="F52" s="20">
        <f>D52+E52</f>
        <v>0</v>
      </c>
      <c r="G52" s="4">
        <v>-5000</v>
      </c>
      <c r="H52" s="4"/>
    </row>
    <row r="53" spans="1:8" s="22" customFormat="1" ht="12.75">
      <c r="A53" s="4"/>
      <c r="B53" s="18"/>
      <c r="C53" s="19"/>
      <c r="D53" s="20"/>
      <c r="E53" s="20"/>
      <c r="F53" s="20"/>
      <c r="G53" s="4"/>
      <c r="H53" s="4"/>
    </row>
    <row r="54" spans="1:8" s="22" customFormat="1" ht="12.75">
      <c r="A54" s="4" t="s">
        <v>64</v>
      </c>
      <c r="B54" s="18"/>
      <c r="C54" s="19"/>
      <c r="D54" s="20"/>
      <c r="E54" s="20"/>
      <c r="F54" s="20"/>
      <c r="G54" s="4"/>
      <c r="H54" s="4"/>
    </row>
    <row r="55" spans="1:8" ht="12.75">
      <c r="A55" s="23" t="s">
        <v>70</v>
      </c>
      <c r="B55" s="24"/>
      <c r="C55" s="25"/>
      <c r="D55" s="24" t="s">
        <v>28</v>
      </c>
      <c r="E55" s="24" t="s">
        <v>27</v>
      </c>
      <c r="F55" s="24" t="s">
        <v>27</v>
      </c>
      <c r="G55" s="24" t="s">
        <v>27</v>
      </c>
      <c r="H55" s="7"/>
    </row>
    <row r="56" spans="1:8" ht="12.75">
      <c r="A56" s="23" t="s">
        <v>71</v>
      </c>
      <c r="B56" s="24"/>
      <c r="C56" s="25"/>
      <c r="D56" s="24" t="s">
        <v>28</v>
      </c>
      <c r="E56" s="24" t="s">
        <v>27</v>
      </c>
      <c r="F56" s="24" t="s">
        <v>27</v>
      </c>
      <c r="G56" s="24" t="s">
        <v>27</v>
      </c>
      <c r="H56" s="7" t="s">
        <v>72</v>
      </c>
    </row>
    <row r="57" spans="1:8" s="15" customFormat="1" ht="25.5">
      <c r="A57" s="41" t="s">
        <v>73</v>
      </c>
      <c r="B57" s="42"/>
      <c r="C57" s="42"/>
      <c r="D57" s="25" t="s">
        <v>28</v>
      </c>
      <c r="E57" s="25" t="s">
        <v>27</v>
      </c>
      <c r="F57" s="25" t="s">
        <v>27</v>
      </c>
      <c r="G57" s="25" t="s">
        <v>27</v>
      </c>
      <c r="H57" s="12"/>
    </row>
    <row r="58" spans="1:8" s="22" customFormat="1" ht="12.75">
      <c r="A58" s="4" t="s">
        <v>65</v>
      </c>
      <c r="B58" s="18"/>
      <c r="C58" s="19"/>
      <c r="D58" s="24" t="s">
        <v>28</v>
      </c>
      <c r="E58" s="20">
        <v>29550</v>
      </c>
      <c r="F58" s="20">
        <v>29550</v>
      </c>
      <c r="G58" s="20">
        <v>29550</v>
      </c>
      <c r="H58" s="4"/>
    </row>
    <row r="59" spans="1:8" ht="12.75">
      <c r="A59" s="7"/>
      <c r="B59" s="5"/>
      <c r="C59" s="25"/>
      <c r="D59" s="6"/>
      <c r="E59" s="6"/>
      <c r="F59" s="6"/>
      <c r="G59" s="7"/>
      <c r="H59" s="7"/>
    </row>
    <row r="60" spans="1:8" ht="12.75">
      <c r="A60" s="16" t="s">
        <v>45</v>
      </c>
      <c r="B60" s="17">
        <f>B19+B50+B52</f>
        <v>144363</v>
      </c>
      <c r="C60" s="17">
        <v>66181</v>
      </c>
      <c r="D60" s="17">
        <f>D19+D50+D52</f>
        <v>78182</v>
      </c>
      <c r="E60" s="17">
        <v>29570</v>
      </c>
      <c r="F60" s="17">
        <f>D60+E60</f>
        <v>107752</v>
      </c>
      <c r="G60" s="39">
        <f>E60</f>
        <v>29570</v>
      </c>
      <c r="H60" s="16"/>
    </row>
    <row r="61" spans="2:8" ht="12.75">
      <c r="B61" s="29"/>
      <c r="C61" s="30"/>
      <c r="D61" s="30"/>
      <c r="E61" s="30"/>
      <c r="F61" s="30"/>
      <c r="G61" s="31"/>
      <c r="H61" s="31"/>
    </row>
    <row r="62" spans="2:8" ht="12.75">
      <c r="B62" s="29"/>
      <c r="C62" s="30"/>
      <c r="D62" s="30"/>
      <c r="E62" s="30"/>
      <c r="F62" s="30"/>
      <c r="G62" s="31"/>
      <c r="H62" s="31"/>
    </row>
    <row r="63" spans="2:8" ht="12.75">
      <c r="B63" s="29"/>
      <c r="C63" s="30"/>
      <c r="D63" s="30"/>
      <c r="E63" s="30"/>
      <c r="F63" s="30"/>
      <c r="G63" s="31"/>
      <c r="H63" s="31"/>
    </row>
    <row r="64" spans="2:8" ht="12.75">
      <c r="B64" s="29"/>
      <c r="C64" s="30"/>
      <c r="D64" s="30"/>
      <c r="E64" s="30"/>
      <c r="F64" s="30"/>
      <c r="G64" s="31"/>
      <c r="H64" s="31"/>
    </row>
    <row r="65" spans="2:8" ht="12.75">
      <c r="B65" s="29"/>
      <c r="C65" s="30"/>
      <c r="D65" s="30"/>
      <c r="E65" s="30"/>
      <c r="F65" s="30"/>
      <c r="G65" s="31"/>
      <c r="H65" s="31"/>
    </row>
    <row r="66" spans="2:8" ht="12.75">
      <c r="B66" s="29"/>
      <c r="C66" s="30"/>
      <c r="D66" s="30"/>
      <c r="E66" s="30"/>
      <c r="F66" s="30"/>
      <c r="G66" s="31"/>
      <c r="H66" s="31"/>
    </row>
    <row r="67" spans="2:8" ht="12.75">
      <c r="B67" s="29"/>
      <c r="C67" s="30"/>
      <c r="D67" s="30"/>
      <c r="E67" s="30"/>
      <c r="F67" s="30"/>
      <c r="G67" s="31"/>
      <c r="H67" s="31"/>
    </row>
    <row r="68" spans="2:8" ht="12.75">
      <c r="B68" s="29"/>
      <c r="C68" s="30"/>
      <c r="D68" s="30"/>
      <c r="E68" s="30"/>
      <c r="F68" s="30"/>
      <c r="G68" s="31"/>
      <c r="H68" s="31"/>
    </row>
    <row r="69" spans="2:8" ht="12.75">
      <c r="B69" s="29"/>
      <c r="C69" s="30"/>
      <c r="D69" s="30"/>
      <c r="E69" s="30"/>
      <c r="F69" s="30"/>
      <c r="G69" s="31"/>
      <c r="H69" s="31"/>
    </row>
    <row r="70" spans="2:8" ht="12.75">
      <c r="B70" s="29"/>
      <c r="C70" s="30"/>
      <c r="D70" s="30"/>
      <c r="E70" s="30"/>
      <c r="F70" s="30"/>
      <c r="G70" s="31"/>
      <c r="H70" s="31"/>
    </row>
    <row r="71" spans="2:8" ht="12.75">
      <c r="B71" s="29"/>
      <c r="C71" s="30"/>
      <c r="D71" s="30"/>
      <c r="E71" s="30"/>
      <c r="F71" s="30"/>
      <c r="G71" s="31"/>
      <c r="H71" s="31"/>
    </row>
    <row r="72" spans="2:8" ht="12.75">
      <c r="B72" s="29"/>
      <c r="C72" s="30"/>
      <c r="D72" s="30"/>
      <c r="E72" s="30"/>
      <c r="F72" s="30"/>
      <c r="G72" s="31"/>
      <c r="H72" s="31"/>
    </row>
    <row r="73" spans="2:8" ht="12.75">
      <c r="B73" s="29"/>
      <c r="C73" s="30"/>
      <c r="D73" s="30"/>
      <c r="E73" s="30"/>
      <c r="F73" s="30"/>
      <c r="G73" s="31"/>
      <c r="H73" s="31"/>
    </row>
    <row r="74" spans="2:8" ht="12.75">
      <c r="B74" s="29"/>
      <c r="C74" s="30"/>
      <c r="D74" s="30"/>
      <c r="E74" s="30"/>
      <c r="F74" s="30"/>
      <c r="G74" s="31"/>
      <c r="H74" s="31"/>
    </row>
    <row r="75" spans="2:8" ht="12.75">
      <c r="B75" s="29"/>
      <c r="C75" s="30"/>
      <c r="D75" s="30"/>
      <c r="E75" s="30"/>
      <c r="F75" s="30"/>
      <c r="G75" s="31"/>
      <c r="H75" s="31"/>
    </row>
    <row r="76" spans="2:8" ht="12.75">
      <c r="B76" s="29"/>
      <c r="C76" s="30"/>
      <c r="D76" s="30"/>
      <c r="E76" s="30"/>
      <c r="F76" s="30"/>
      <c r="G76" s="31"/>
      <c r="H76" s="31"/>
    </row>
    <row r="77" spans="2:8" ht="12.75">
      <c r="B77" s="29"/>
      <c r="C77" s="30"/>
      <c r="D77" s="30"/>
      <c r="E77" s="30"/>
      <c r="F77" s="30"/>
      <c r="G77" s="31"/>
      <c r="H77" s="31"/>
    </row>
    <row r="78" spans="2:8" ht="12.75">
      <c r="B78" s="29"/>
      <c r="C78" s="30"/>
      <c r="D78" s="30"/>
      <c r="E78" s="30"/>
      <c r="F78" s="30"/>
      <c r="G78" s="31"/>
      <c r="H78" s="31"/>
    </row>
    <row r="79" spans="2:8" ht="12.75">
      <c r="B79" s="29"/>
      <c r="C79" s="30"/>
      <c r="D79" s="30"/>
      <c r="E79" s="30"/>
      <c r="F79" s="30"/>
      <c r="G79" s="31"/>
      <c r="H79" s="31"/>
    </row>
    <row r="80" spans="2:8" ht="12.75">
      <c r="B80" s="29"/>
      <c r="C80" s="30"/>
      <c r="D80" s="30"/>
      <c r="E80" s="30"/>
      <c r="F80" s="30"/>
      <c r="G80" s="31"/>
      <c r="H80" s="31"/>
    </row>
    <row r="81" spans="2:8" ht="12.75">
      <c r="B81" s="29"/>
      <c r="C81" s="30"/>
      <c r="D81" s="30"/>
      <c r="E81" s="30"/>
      <c r="F81" s="30"/>
      <c r="G81" s="31"/>
      <c r="H81" s="31"/>
    </row>
    <row r="82" spans="2:8" ht="12.75">
      <c r="B82" s="29"/>
      <c r="C82" s="30"/>
      <c r="D82" s="30"/>
      <c r="E82" s="30"/>
      <c r="F82" s="30"/>
      <c r="G82" s="31"/>
      <c r="H82" s="31"/>
    </row>
    <row r="83" spans="2:8" ht="12.75">
      <c r="B83" s="29"/>
      <c r="C83" s="30"/>
      <c r="D83" s="30"/>
      <c r="E83" s="30"/>
      <c r="F83" s="30"/>
      <c r="G83" s="31"/>
      <c r="H83" s="31"/>
    </row>
    <row r="84" spans="2:8" ht="12.75">
      <c r="B84" s="29"/>
      <c r="C84" s="30"/>
      <c r="D84" s="30"/>
      <c r="E84" s="30"/>
      <c r="F84" s="30"/>
      <c r="G84" s="31"/>
      <c r="H84" s="31"/>
    </row>
    <row r="85" spans="2:8" ht="12.75">
      <c r="B85" s="29"/>
      <c r="C85" s="30"/>
      <c r="D85" s="30"/>
      <c r="E85" s="30"/>
      <c r="F85" s="30"/>
      <c r="G85" s="31"/>
      <c r="H85" s="31"/>
    </row>
    <row r="86" spans="2:8" ht="12.75">
      <c r="B86" s="29"/>
      <c r="C86" s="30"/>
      <c r="D86" s="30"/>
      <c r="E86" s="30"/>
      <c r="F86" s="30"/>
      <c r="G86" s="31"/>
      <c r="H86" s="31"/>
    </row>
    <row r="87" spans="2:8" ht="12.75">
      <c r="B87" s="29"/>
      <c r="C87" s="30"/>
      <c r="D87" s="30"/>
      <c r="E87" s="30"/>
      <c r="F87" s="30"/>
      <c r="G87" s="31"/>
      <c r="H87" s="31"/>
    </row>
    <row r="88" spans="2:8" ht="12.75">
      <c r="B88" s="29"/>
      <c r="C88" s="30"/>
      <c r="D88" s="30"/>
      <c r="E88" s="30"/>
      <c r="F88" s="30"/>
      <c r="G88" s="31"/>
      <c r="H88" s="31"/>
    </row>
    <row r="89" spans="2:8" ht="12.75">
      <c r="B89" s="29"/>
      <c r="C89" s="30"/>
      <c r="D89" s="30"/>
      <c r="E89" s="30"/>
      <c r="F89" s="30"/>
      <c r="G89" s="31"/>
      <c r="H89" s="31"/>
    </row>
    <row r="90" spans="2:8" ht="12.75">
      <c r="B90" s="29"/>
      <c r="C90" s="30"/>
      <c r="D90" s="30"/>
      <c r="E90" s="30"/>
      <c r="F90" s="30"/>
      <c r="G90" s="31"/>
      <c r="H90" s="31"/>
    </row>
    <row r="91" spans="2:8" ht="12.75">
      <c r="B91" s="29"/>
      <c r="C91" s="30"/>
      <c r="D91" s="30"/>
      <c r="E91" s="30"/>
      <c r="F91" s="30"/>
      <c r="G91" s="31"/>
      <c r="H91" s="31"/>
    </row>
    <row r="92" spans="2:8" ht="12.75">
      <c r="B92" s="29"/>
      <c r="C92" s="30"/>
      <c r="D92" s="30"/>
      <c r="E92" s="30"/>
      <c r="F92" s="30"/>
      <c r="G92" s="31"/>
      <c r="H92" s="31"/>
    </row>
    <row r="93" spans="2:8" ht="12.75">
      <c r="B93" s="29"/>
      <c r="C93" s="30"/>
      <c r="D93" s="30"/>
      <c r="E93" s="30"/>
      <c r="F93" s="30"/>
      <c r="G93" s="31"/>
      <c r="H93" s="31"/>
    </row>
    <row r="94" spans="2:8" ht="12.75">
      <c r="B94" s="29"/>
      <c r="C94" s="30"/>
      <c r="D94" s="30"/>
      <c r="E94" s="30"/>
      <c r="F94" s="30"/>
      <c r="G94" s="31"/>
      <c r="H94" s="31"/>
    </row>
    <row r="95" spans="2:8" ht="12.75">
      <c r="B95" s="29"/>
      <c r="C95" s="30"/>
      <c r="D95" s="30"/>
      <c r="E95" s="30"/>
      <c r="F95" s="30"/>
      <c r="G95" s="31"/>
      <c r="H95" s="31"/>
    </row>
    <row r="96" spans="2:8" ht="12.75">
      <c r="B96" s="29"/>
      <c r="C96" s="30"/>
      <c r="D96" s="30"/>
      <c r="E96" s="30"/>
      <c r="F96" s="30"/>
      <c r="G96" s="31"/>
      <c r="H96" s="31"/>
    </row>
    <row r="97" spans="2:8" ht="12.75">
      <c r="B97" s="29"/>
      <c r="C97" s="30"/>
      <c r="D97" s="30"/>
      <c r="E97" s="30"/>
      <c r="F97" s="30"/>
      <c r="G97" s="31"/>
      <c r="H97" s="31"/>
    </row>
    <row r="98" spans="2:8" ht="12.75">
      <c r="B98" s="29"/>
      <c r="C98" s="30"/>
      <c r="D98" s="30"/>
      <c r="E98" s="30"/>
      <c r="F98" s="30"/>
      <c r="G98" s="31"/>
      <c r="H98" s="31"/>
    </row>
    <row r="99" spans="2:8" ht="12.75">
      <c r="B99" s="29"/>
      <c r="C99" s="30"/>
      <c r="D99" s="30"/>
      <c r="E99" s="30"/>
      <c r="F99" s="30"/>
      <c r="G99" s="31"/>
      <c r="H99" s="31"/>
    </row>
    <row r="100" spans="2:8" ht="12.75">
      <c r="B100" s="29"/>
      <c r="C100" s="30"/>
      <c r="D100" s="30"/>
      <c r="E100" s="30"/>
      <c r="F100" s="30"/>
      <c r="G100" s="31"/>
      <c r="H100" s="31"/>
    </row>
    <row r="101" spans="2:8" ht="12.75">
      <c r="B101" s="29"/>
      <c r="C101" s="30"/>
      <c r="D101" s="30"/>
      <c r="E101" s="30"/>
      <c r="F101" s="30"/>
      <c r="G101" s="31"/>
      <c r="H101" s="31"/>
    </row>
    <row r="102" spans="2:8" ht="12.75">
      <c r="B102" s="29"/>
      <c r="C102" s="30"/>
      <c r="D102" s="30"/>
      <c r="E102" s="30"/>
      <c r="F102" s="30"/>
      <c r="G102" s="31"/>
      <c r="H102" s="31"/>
    </row>
    <row r="103" spans="2:8" ht="12.75">
      <c r="B103" s="29"/>
      <c r="C103" s="30"/>
      <c r="D103" s="30"/>
      <c r="E103" s="30"/>
      <c r="F103" s="30"/>
      <c r="G103" s="31"/>
      <c r="H103" s="31"/>
    </row>
    <row r="104" spans="2:8" ht="12.75">
      <c r="B104" s="29"/>
      <c r="C104" s="30"/>
      <c r="D104" s="30"/>
      <c r="E104" s="30"/>
      <c r="F104" s="30"/>
      <c r="G104" s="31"/>
      <c r="H104" s="31"/>
    </row>
    <row r="105" spans="2:8" ht="12.75">
      <c r="B105" s="29"/>
      <c r="C105" s="30"/>
      <c r="D105" s="30"/>
      <c r="E105" s="30"/>
      <c r="F105" s="30"/>
      <c r="G105" s="31"/>
      <c r="H105" s="31"/>
    </row>
    <row r="106" spans="2:8" ht="12.75">
      <c r="B106" s="29"/>
      <c r="C106" s="30"/>
      <c r="D106" s="30"/>
      <c r="E106" s="30"/>
      <c r="F106" s="30"/>
      <c r="G106" s="31"/>
      <c r="H106" s="31"/>
    </row>
    <row r="107" spans="2:8" ht="12.75">
      <c r="B107" s="29"/>
      <c r="C107" s="30"/>
      <c r="D107" s="30"/>
      <c r="E107" s="30"/>
      <c r="F107" s="30"/>
      <c r="G107" s="31"/>
      <c r="H107" s="31"/>
    </row>
    <row r="108" spans="2:8" ht="12.75">
      <c r="B108" s="29"/>
      <c r="C108" s="30"/>
      <c r="D108" s="30"/>
      <c r="E108" s="30"/>
      <c r="F108" s="30"/>
      <c r="G108" s="31"/>
      <c r="H108" s="31"/>
    </row>
    <row r="109" spans="2:8" ht="12.75">
      <c r="B109" s="29"/>
      <c r="C109" s="30"/>
      <c r="D109" s="30"/>
      <c r="E109" s="30"/>
      <c r="F109" s="30"/>
      <c r="G109" s="31"/>
      <c r="H109" s="31"/>
    </row>
    <row r="110" spans="2:8" ht="12.75">
      <c r="B110" s="29"/>
      <c r="C110" s="30"/>
      <c r="D110" s="30"/>
      <c r="E110" s="30"/>
      <c r="F110" s="30"/>
      <c r="G110" s="31"/>
      <c r="H110" s="31"/>
    </row>
    <row r="111" spans="2:8" ht="12.75">
      <c r="B111" s="29"/>
      <c r="C111" s="30"/>
      <c r="D111" s="30"/>
      <c r="E111" s="30"/>
      <c r="F111" s="30"/>
      <c r="G111" s="31"/>
      <c r="H111" s="31"/>
    </row>
    <row r="112" spans="2:8" ht="12.75">
      <c r="B112" s="29"/>
      <c r="C112" s="30"/>
      <c r="D112" s="30"/>
      <c r="E112" s="30"/>
      <c r="F112" s="30"/>
      <c r="G112" s="31"/>
      <c r="H112" s="31"/>
    </row>
    <row r="113" spans="2:8" ht="12.75">
      <c r="B113" s="29"/>
      <c r="C113" s="30"/>
      <c r="D113" s="30"/>
      <c r="E113" s="30"/>
      <c r="F113" s="30"/>
      <c r="G113" s="31"/>
      <c r="H113" s="31"/>
    </row>
    <row r="114" spans="2:8" ht="12.75">
      <c r="B114" s="29"/>
      <c r="C114" s="30"/>
      <c r="D114" s="30"/>
      <c r="E114" s="30"/>
      <c r="F114" s="30"/>
      <c r="G114" s="31"/>
      <c r="H114" s="31"/>
    </row>
    <row r="115" spans="2:8" ht="12.75">
      <c r="B115" s="29"/>
      <c r="C115" s="30"/>
      <c r="D115" s="30"/>
      <c r="E115" s="30"/>
      <c r="F115" s="30"/>
      <c r="G115" s="31"/>
      <c r="H115" s="31"/>
    </row>
    <row r="116" spans="2:8" ht="12.75">
      <c r="B116" s="29"/>
      <c r="C116" s="30"/>
      <c r="D116" s="30"/>
      <c r="E116" s="30"/>
      <c r="F116" s="30"/>
      <c r="G116" s="31"/>
      <c r="H116" s="31"/>
    </row>
    <row r="117" spans="2:8" ht="12.75">
      <c r="B117" s="29"/>
      <c r="C117" s="30"/>
      <c r="D117" s="30"/>
      <c r="E117" s="30"/>
      <c r="F117" s="30"/>
      <c r="G117" s="31"/>
      <c r="H117" s="31"/>
    </row>
    <row r="118" spans="2:8" ht="12.75">
      <c r="B118" s="29"/>
      <c r="C118" s="30"/>
      <c r="D118" s="30"/>
      <c r="E118" s="30"/>
      <c r="F118" s="30"/>
      <c r="G118" s="31"/>
      <c r="H118" s="31"/>
    </row>
    <row r="119" spans="2:8" ht="12.75">
      <c r="B119" s="29"/>
      <c r="C119" s="30"/>
      <c r="D119" s="30"/>
      <c r="E119" s="30"/>
      <c r="F119" s="30"/>
      <c r="G119" s="31"/>
      <c r="H119" s="31"/>
    </row>
    <row r="120" spans="2:8" ht="12.75">
      <c r="B120" s="29"/>
      <c r="C120" s="30"/>
      <c r="D120" s="30"/>
      <c r="E120" s="30"/>
      <c r="F120" s="30"/>
      <c r="G120" s="31"/>
      <c r="H120" s="31"/>
    </row>
    <row r="121" spans="2:8" ht="12.75">
      <c r="B121" s="29"/>
      <c r="C121" s="30"/>
      <c r="D121" s="30"/>
      <c r="E121" s="30"/>
      <c r="F121" s="30"/>
      <c r="G121" s="31"/>
      <c r="H121" s="31"/>
    </row>
    <row r="122" spans="2:8" ht="12.75">
      <c r="B122" s="29"/>
      <c r="C122" s="30"/>
      <c r="D122" s="30"/>
      <c r="E122" s="30"/>
      <c r="F122" s="30"/>
      <c r="G122" s="31"/>
      <c r="H122" s="31"/>
    </row>
    <row r="123" spans="2:8" ht="12.75">
      <c r="B123" s="29"/>
      <c r="C123" s="30"/>
      <c r="D123" s="30"/>
      <c r="E123" s="30"/>
      <c r="F123" s="30"/>
      <c r="G123" s="31"/>
      <c r="H123" s="31"/>
    </row>
    <row r="124" spans="2:8" ht="12.75">
      <c r="B124" s="29"/>
      <c r="C124" s="30"/>
      <c r="D124" s="30"/>
      <c r="E124" s="30"/>
      <c r="F124" s="30"/>
      <c r="G124" s="31"/>
      <c r="H124" s="31"/>
    </row>
    <row r="125" spans="2:8" ht="12.75">
      <c r="B125" s="29"/>
      <c r="C125" s="30"/>
      <c r="D125" s="30"/>
      <c r="E125" s="30"/>
      <c r="F125" s="30"/>
      <c r="G125" s="31"/>
      <c r="H125" s="31"/>
    </row>
    <row r="126" spans="2:8" ht="12.75">
      <c r="B126" s="29"/>
      <c r="C126" s="30"/>
      <c r="D126" s="30"/>
      <c r="E126" s="30"/>
      <c r="F126" s="30"/>
      <c r="G126" s="31"/>
      <c r="H126" s="31"/>
    </row>
    <row r="127" spans="2:8" ht="12.75">
      <c r="B127" s="29"/>
      <c r="C127" s="30"/>
      <c r="D127" s="30"/>
      <c r="E127" s="30"/>
      <c r="F127" s="30"/>
      <c r="G127" s="31"/>
      <c r="H127" s="31"/>
    </row>
    <row r="128" spans="2:8" ht="12.75">
      <c r="B128" s="29"/>
      <c r="C128" s="30"/>
      <c r="D128" s="30"/>
      <c r="E128" s="30"/>
      <c r="F128" s="30"/>
      <c r="G128" s="31"/>
      <c r="H128" s="31"/>
    </row>
    <row r="129" spans="2:8" ht="12.75">
      <c r="B129" s="29"/>
      <c r="C129" s="30"/>
      <c r="D129" s="30"/>
      <c r="E129" s="30"/>
      <c r="F129" s="30"/>
      <c r="G129" s="31"/>
      <c r="H129" s="31"/>
    </row>
    <row r="130" spans="2:8" ht="12.75">
      <c r="B130" s="29"/>
      <c r="C130" s="30"/>
      <c r="D130" s="30"/>
      <c r="E130" s="30"/>
      <c r="F130" s="30"/>
      <c r="G130" s="31"/>
      <c r="H130" s="31"/>
    </row>
    <row r="131" spans="2:8" ht="12.75">
      <c r="B131" s="29"/>
      <c r="C131" s="30"/>
      <c r="D131" s="30"/>
      <c r="E131" s="30"/>
      <c r="F131" s="30"/>
      <c r="G131" s="31"/>
      <c r="H131" s="31"/>
    </row>
    <row r="132" spans="2:8" ht="12.75">
      <c r="B132" s="29"/>
      <c r="C132" s="30"/>
      <c r="D132" s="30"/>
      <c r="E132" s="30"/>
      <c r="F132" s="30"/>
      <c r="G132" s="31"/>
      <c r="H132" s="31"/>
    </row>
    <row r="133" spans="2:8" ht="12.75">
      <c r="B133" s="29"/>
      <c r="C133" s="30"/>
      <c r="D133" s="30"/>
      <c r="E133" s="30"/>
      <c r="F133" s="30"/>
      <c r="G133" s="31"/>
      <c r="H133" s="31"/>
    </row>
    <row r="134" spans="2:8" ht="12.75">
      <c r="B134" s="29"/>
      <c r="C134" s="30"/>
      <c r="D134" s="30"/>
      <c r="E134" s="30"/>
      <c r="F134" s="30"/>
      <c r="G134" s="31"/>
      <c r="H134" s="31"/>
    </row>
    <row r="135" spans="2:8" ht="12.75">
      <c r="B135" s="29"/>
      <c r="C135" s="30"/>
      <c r="D135" s="30"/>
      <c r="E135" s="30"/>
      <c r="F135" s="30"/>
      <c r="G135" s="31"/>
      <c r="H135" s="31"/>
    </row>
    <row r="136" spans="2:8" ht="12.75">
      <c r="B136" s="29"/>
      <c r="C136" s="30"/>
      <c r="D136" s="30"/>
      <c r="E136" s="30"/>
      <c r="F136" s="30"/>
      <c r="G136" s="31"/>
      <c r="H136" s="31"/>
    </row>
    <row r="137" spans="2:8" ht="12.75">
      <c r="B137" s="29"/>
      <c r="C137" s="30"/>
      <c r="D137" s="30"/>
      <c r="E137" s="30"/>
      <c r="F137" s="30"/>
      <c r="G137" s="31"/>
      <c r="H137" s="31"/>
    </row>
    <row r="138" spans="2:8" ht="12.75">
      <c r="B138" s="29"/>
      <c r="C138" s="30"/>
      <c r="D138" s="30"/>
      <c r="E138" s="30"/>
      <c r="F138" s="30"/>
      <c r="G138" s="31"/>
      <c r="H138" s="31"/>
    </row>
    <row r="139" spans="2:8" ht="12.75">
      <c r="B139" s="29"/>
      <c r="C139" s="30"/>
      <c r="D139" s="30"/>
      <c r="E139" s="30"/>
      <c r="F139" s="30"/>
      <c r="G139" s="31"/>
      <c r="H139" s="31"/>
    </row>
    <row r="140" spans="2:8" ht="12.75">
      <c r="B140" s="29"/>
      <c r="C140" s="30"/>
      <c r="D140" s="30"/>
      <c r="E140" s="30"/>
      <c r="F140" s="30"/>
      <c r="G140" s="31"/>
      <c r="H140" s="31"/>
    </row>
    <row r="141" spans="2:8" ht="12.75">
      <c r="B141" s="29"/>
      <c r="C141" s="30"/>
      <c r="D141" s="30"/>
      <c r="E141" s="30"/>
      <c r="F141" s="30"/>
      <c r="G141" s="31"/>
      <c r="H141" s="31"/>
    </row>
    <row r="142" spans="2:8" ht="12.75">
      <c r="B142" s="29"/>
      <c r="C142" s="30"/>
      <c r="D142" s="30"/>
      <c r="E142" s="30"/>
      <c r="F142" s="30"/>
      <c r="G142" s="31"/>
      <c r="H142" s="31"/>
    </row>
    <row r="143" spans="2:8" ht="12.75">
      <c r="B143" s="29"/>
      <c r="C143" s="30"/>
      <c r="D143" s="30"/>
      <c r="E143" s="30"/>
      <c r="F143" s="30"/>
      <c r="G143" s="31"/>
      <c r="H143" s="31"/>
    </row>
    <row r="144" spans="2:8" ht="12.75">
      <c r="B144" s="29"/>
      <c r="C144" s="30"/>
      <c r="D144" s="30"/>
      <c r="E144" s="30"/>
      <c r="F144" s="30"/>
      <c r="G144" s="31"/>
      <c r="H144" s="31"/>
    </row>
    <row r="145" spans="2:8" ht="12.75">
      <c r="B145" s="29"/>
      <c r="C145" s="30"/>
      <c r="D145" s="30"/>
      <c r="E145" s="30"/>
      <c r="F145" s="30"/>
      <c r="G145" s="31"/>
      <c r="H145" s="31"/>
    </row>
    <row r="146" spans="2:8" ht="12.75">
      <c r="B146" s="29"/>
      <c r="C146" s="30"/>
      <c r="D146" s="30"/>
      <c r="E146" s="30"/>
      <c r="F146" s="30"/>
      <c r="G146" s="31"/>
      <c r="H146" s="31"/>
    </row>
    <row r="147" spans="2:8" ht="12.75">
      <c r="B147" s="29"/>
      <c r="C147" s="30"/>
      <c r="D147" s="30"/>
      <c r="E147" s="30"/>
      <c r="F147" s="30"/>
      <c r="G147" s="31"/>
      <c r="H147" s="31"/>
    </row>
    <row r="148" spans="2:8" ht="12.75">
      <c r="B148" s="29"/>
      <c r="C148" s="30"/>
      <c r="D148" s="30"/>
      <c r="E148" s="30"/>
      <c r="F148" s="30"/>
      <c r="G148" s="31"/>
      <c r="H148" s="31"/>
    </row>
    <row r="149" spans="2:8" ht="12.75">
      <c r="B149" s="29"/>
      <c r="C149" s="30"/>
      <c r="D149" s="30"/>
      <c r="E149" s="30"/>
      <c r="F149" s="30"/>
      <c r="G149" s="31"/>
      <c r="H149" s="31"/>
    </row>
    <row r="150" spans="2:8" ht="12.75">
      <c r="B150" s="29"/>
      <c r="C150" s="30"/>
      <c r="D150" s="30"/>
      <c r="E150" s="30"/>
      <c r="F150" s="30"/>
      <c r="G150" s="31"/>
      <c r="H150" s="31"/>
    </row>
    <row r="151" spans="2:8" ht="12.75">
      <c r="B151" s="29"/>
      <c r="C151" s="30"/>
      <c r="D151" s="30"/>
      <c r="E151" s="30"/>
      <c r="F151" s="30"/>
      <c r="G151" s="31"/>
      <c r="H151" s="31"/>
    </row>
    <row r="152" spans="2:8" ht="12.75">
      <c r="B152" s="29"/>
      <c r="C152" s="30"/>
      <c r="D152" s="30"/>
      <c r="E152" s="30"/>
      <c r="F152" s="30"/>
      <c r="G152" s="31"/>
      <c r="H152" s="31"/>
    </row>
    <row r="153" spans="2:8" ht="12.75">
      <c r="B153" s="29"/>
      <c r="C153" s="30"/>
      <c r="D153" s="30"/>
      <c r="E153" s="30"/>
      <c r="F153" s="30"/>
      <c r="G153" s="31"/>
      <c r="H153" s="31"/>
    </row>
    <row r="154" spans="2:8" ht="12.75">
      <c r="B154" s="29"/>
      <c r="C154" s="30"/>
      <c r="D154" s="30"/>
      <c r="E154" s="30"/>
      <c r="F154" s="30"/>
      <c r="G154" s="31"/>
      <c r="H154" s="31"/>
    </row>
    <row r="155" spans="2:8" ht="12.75">
      <c r="B155" s="29"/>
      <c r="C155" s="30"/>
      <c r="D155" s="30"/>
      <c r="E155" s="30"/>
      <c r="F155" s="30"/>
      <c r="G155" s="31"/>
      <c r="H155" s="31"/>
    </row>
    <row r="156" spans="2:8" ht="12.75">
      <c r="B156" s="29"/>
      <c r="C156" s="30"/>
      <c r="D156" s="30"/>
      <c r="E156" s="30"/>
      <c r="F156" s="30"/>
      <c r="G156" s="31"/>
      <c r="H156" s="31"/>
    </row>
    <row r="157" spans="2:8" ht="12.75">
      <c r="B157" s="29"/>
      <c r="C157" s="30"/>
      <c r="D157" s="30"/>
      <c r="E157" s="30"/>
      <c r="F157" s="30"/>
      <c r="G157" s="31"/>
      <c r="H157" s="31"/>
    </row>
    <row r="158" spans="2:8" ht="12.75">
      <c r="B158" s="29"/>
      <c r="C158" s="30"/>
      <c r="D158" s="30"/>
      <c r="E158" s="30"/>
      <c r="F158" s="30"/>
      <c r="G158" s="31"/>
      <c r="H158" s="31"/>
    </row>
    <row r="159" spans="2:8" ht="12.75">
      <c r="B159" s="29"/>
      <c r="C159" s="30"/>
      <c r="D159" s="30"/>
      <c r="E159" s="30"/>
      <c r="F159" s="30"/>
      <c r="G159" s="31"/>
      <c r="H159" s="31"/>
    </row>
    <row r="160" spans="2:8" ht="12.75">
      <c r="B160" s="29"/>
      <c r="C160" s="30"/>
      <c r="D160" s="30"/>
      <c r="E160" s="30"/>
      <c r="F160" s="30"/>
      <c r="G160" s="31"/>
      <c r="H160" s="31"/>
    </row>
    <row r="161" spans="2:8" ht="12.75">
      <c r="B161" s="29"/>
      <c r="C161" s="30"/>
      <c r="D161" s="30"/>
      <c r="E161" s="30"/>
      <c r="F161" s="30"/>
      <c r="G161" s="31"/>
      <c r="H161" s="31"/>
    </row>
    <row r="162" spans="2:8" ht="12.75">
      <c r="B162" s="29"/>
      <c r="C162" s="30"/>
      <c r="D162" s="30"/>
      <c r="E162" s="30"/>
      <c r="F162" s="30"/>
      <c r="G162" s="31"/>
      <c r="H162" s="31"/>
    </row>
    <row r="163" spans="2:8" ht="12.75">
      <c r="B163" s="29"/>
      <c r="C163" s="30"/>
      <c r="D163" s="30"/>
      <c r="E163" s="30"/>
      <c r="F163" s="30"/>
      <c r="G163" s="31"/>
      <c r="H163" s="31"/>
    </row>
    <row r="164" spans="2:8" ht="12.75">
      <c r="B164" s="29"/>
      <c r="C164" s="30"/>
      <c r="D164" s="30"/>
      <c r="E164" s="30"/>
      <c r="F164" s="30"/>
      <c r="G164" s="31"/>
      <c r="H164" s="31"/>
    </row>
    <row r="165" spans="2:8" ht="12.75">
      <c r="B165" s="29"/>
      <c r="C165" s="30"/>
      <c r="D165" s="30"/>
      <c r="E165" s="30"/>
      <c r="F165" s="30"/>
      <c r="G165" s="31"/>
      <c r="H165" s="31"/>
    </row>
    <row r="166" spans="2:8" ht="12.75">
      <c r="B166" s="29"/>
      <c r="C166" s="30"/>
      <c r="D166" s="30"/>
      <c r="E166" s="30"/>
      <c r="F166" s="30"/>
      <c r="G166" s="31"/>
      <c r="H166" s="31"/>
    </row>
    <row r="167" spans="2:8" ht="12.75">
      <c r="B167" s="29"/>
      <c r="C167" s="30"/>
      <c r="D167" s="30"/>
      <c r="E167" s="30"/>
      <c r="F167" s="30"/>
      <c r="G167" s="31"/>
      <c r="H167" s="31"/>
    </row>
    <row r="168" spans="2:8" ht="12.75">
      <c r="B168" s="29"/>
      <c r="C168" s="30"/>
      <c r="D168" s="30"/>
      <c r="E168" s="30"/>
      <c r="F168" s="30"/>
      <c r="G168" s="31"/>
      <c r="H168" s="31"/>
    </row>
    <row r="169" spans="2:8" ht="12.75">
      <c r="B169" s="29"/>
      <c r="C169" s="30"/>
      <c r="D169" s="30"/>
      <c r="E169" s="30"/>
      <c r="F169" s="30"/>
      <c r="G169" s="31"/>
      <c r="H169" s="31"/>
    </row>
    <row r="170" spans="2:8" ht="12.75">
      <c r="B170" s="29"/>
      <c r="C170" s="30"/>
      <c r="D170" s="30"/>
      <c r="E170" s="30"/>
      <c r="F170" s="30"/>
      <c r="G170" s="31"/>
      <c r="H170" s="31"/>
    </row>
    <row r="171" spans="2:8" ht="12.75">
      <c r="B171" s="29"/>
      <c r="C171" s="30"/>
      <c r="D171" s="30"/>
      <c r="E171" s="30"/>
      <c r="F171" s="30"/>
      <c r="G171" s="31"/>
      <c r="H171" s="31"/>
    </row>
    <row r="172" spans="2:8" ht="12.75">
      <c r="B172" s="29"/>
      <c r="C172" s="30"/>
      <c r="D172" s="30"/>
      <c r="E172" s="30"/>
      <c r="F172" s="30"/>
      <c r="G172" s="31"/>
      <c r="H172" s="31"/>
    </row>
    <row r="173" spans="2:8" ht="12.75">
      <c r="B173" s="29"/>
      <c r="C173" s="30"/>
      <c r="D173" s="30"/>
      <c r="E173" s="30"/>
      <c r="F173" s="30"/>
      <c r="G173" s="31"/>
      <c r="H173" s="31"/>
    </row>
    <row r="174" spans="2:6" ht="12.75">
      <c r="B174" s="29"/>
      <c r="C174" s="30"/>
      <c r="D174" s="30"/>
      <c r="E174" s="30"/>
      <c r="F174" s="30"/>
    </row>
    <row r="175" spans="2:6" ht="12.75">
      <c r="B175" s="29"/>
      <c r="C175" s="30"/>
      <c r="D175" s="30"/>
      <c r="E175" s="30"/>
      <c r="F175" s="30"/>
    </row>
    <row r="176" spans="2:6" ht="12.75">
      <c r="B176" s="29"/>
      <c r="C176" s="30"/>
      <c r="D176" s="30"/>
      <c r="E176" s="30"/>
      <c r="F176" s="30"/>
    </row>
    <row r="177" spans="2:6" ht="12.75">
      <c r="B177" s="29"/>
      <c r="C177" s="30"/>
      <c r="D177" s="30"/>
      <c r="E177" s="30"/>
      <c r="F177" s="30"/>
    </row>
    <row r="178" spans="2:6" ht="12.75">
      <c r="B178" s="29"/>
      <c r="C178" s="30"/>
      <c r="D178" s="30"/>
      <c r="E178" s="30"/>
      <c r="F178" s="30"/>
    </row>
    <row r="179" spans="2:6" ht="12.75">
      <c r="B179" s="29"/>
      <c r="C179" s="30"/>
      <c r="D179" s="30"/>
      <c r="E179" s="30"/>
      <c r="F179" s="30"/>
    </row>
    <row r="180" spans="2:6" ht="12.75">
      <c r="B180" s="29"/>
      <c r="C180" s="30"/>
      <c r="D180" s="30"/>
      <c r="E180" s="30"/>
      <c r="F180" s="30"/>
    </row>
    <row r="181" spans="2:6" ht="12.75">
      <c r="B181" s="29"/>
      <c r="C181" s="30"/>
      <c r="D181" s="30"/>
      <c r="E181" s="30"/>
      <c r="F181" s="30"/>
    </row>
    <row r="182" spans="2:6" ht="12.75">
      <c r="B182" s="29"/>
      <c r="C182" s="30"/>
      <c r="D182" s="30"/>
      <c r="E182" s="30"/>
      <c r="F182" s="30"/>
    </row>
    <row r="183" spans="2:6" ht="12.75">
      <c r="B183" s="29"/>
      <c r="C183" s="30"/>
      <c r="D183" s="30"/>
      <c r="E183" s="30"/>
      <c r="F183" s="30"/>
    </row>
    <row r="184" spans="2:6" ht="12.75">
      <c r="B184" s="29"/>
      <c r="C184" s="30"/>
      <c r="D184" s="30"/>
      <c r="E184" s="30"/>
      <c r="F184" s="30"/>
    </row>
    <row r="185" spans="2:6" ht="12.75">
      <c r="B185" s="29"/>
      <c r="C185" s="30"/>
      <c r="D185" s="30"/>
      <c r="E185" s="30"/>
      <c r="F185" s="30"/>
    </row>
    <row r="186" spans="2:6" ht="12.75">
      <c r="B186" s="29"/>
      <c r="C186" s="30"/>
      <c r="D186" s="30"/>
      <c r="E186" s="30"/>
      <c r="F186" s="30"/>
    </row>
    <row r="187" spans="2:6" ht="12.75">
      <c r="B187" s="29"/>
      <c r="C187" s="30"/>
      <c r="D187" s="30"/>
      <c r="E187" s="30"/>
      <c r="F187" s="30"/>
    </row>
    <row r="188" spans="2:6" ht="12.75">
      <c r="B188" s="29"/>
      <c r="C188" s="30"/>
      <c r="D188" s="30"/>
      <c r="E188" s="30"/>
      <c r="F188" s="30"/>
    </row>
    <row r="189" spans="2:6" ht="12.75">
      <c r="B189" s="29"/>
      <c r="C189" s="30"/>
      <c r="D189" s="30"/>
      <c r="E189" s="30"/>
      <c r="F189" s="30"/>
    </row>
    <row r="190" spans="2:6" ht="12.75">
      <c r="B190" s="29"/>
      <c r="C190" s="30"/>
      <c r="D190" s="30"/>
      <c r="E190" s="30"/>
      <c r="F190" s="30"/>
    </row>
    <row r="191" spans="2:6" ht="12.75">
      <c r="B191" s="29"/>
      <c r="C191" s="30"/>
      <c r="D191" s="30"/>
      <c r="E191" s="30"/>
      <c r="F191" s="30"/>
    </row>
    <row r="192" spans="2:6" ht="12.75">
      <c r="B192" s="29"/>
      <c r="C192" s="30"/>
      <c r="D192" s="30"/>
      <c r="E192" s="30"/>
      <c r="F192" s="30"/>
    </row>
    <row r="193" spans="2:6" ht="12.75">
      <c r="B193" s="29"/>
      <c r="C193" s="30"/>
      <c r="D193" s="30"/>
      <c r="E193" s="30"/>
      <c r="F193" s="30"/>
    </row>
    <row r="194" spans="2:6" ht="12.75">
      <c r="B194" s="29"/>
      <c r="C194" s="30"/>
      <c r="D194" s="30"/>
      <c r="E194" s="30"/>
      <c r="F194" s="30"/>
    </row>
    <row r="195" spans="2:6" ht="12.75">
      <c r="B195" s="29"/>
      <c r="C195" s="30"/>
      <c r="D195" s="30"/>
      <c r="E195" s="30"/>
      <c r="F195" s="30"/>
    </row>
    <row r="196" spans="2:6" ht="12.75">
      <c r="B196" s="29"/>
      <c r="C196" s="30"/>
      <c r="D196" s="30"/>
      <c r="E196" s="30"/>
      <c r="F196" s="30"/>
    </row>
    <row r="197" spans="2:6" ht="12.75">
      <c r="B197" s="29"/>
      <c r="C197" s="30"/>
      <c r="D197" s="30"/>
      <c r="E197" s="30"/>
      <c r="F197" s="30"/>
    </row>
    <row r="198" spans="2:6" ht="12.75">
      <c r="B198" s="29"/>
      <c r="C198" s="30"/>
      <c r="D198" s="30"/>
      <c r="E198" s="30"/>
      <c r="F198" s="30"/>
    </row>
    <row r="199" spans="2:6" ht="12.75">
      <c r="B199" s="29"/>
      <c r="C199" s="30"/>
      <c r="D199" s="30"/>
      <c r="E199" s="30"/>
      <c r="F199" s="30"/>
    </row>
    <row r="200" spans="2:6" ht="12.75">
      <c r="B200" s="29"/>
      <c r="C200" s="30"/>
      <c r="D200" s="30"/>
      <c r="E200" s="30"/>
      <c r="F200" s="30"/>
    </row>
    <row r="201" spans="2:6" ht="12.75">
      <c r="B201" s="29"/>
      <c r="C201" s="30"/>
      <c r="D201" s="30"/>
      <c r="E201" s="30"/>
      <c r="F201" s="30"/>
    </row>
    <row r="202" spans="2:6" ht="12.75">
      <c r="B202" s="29"/>
      <c r="C202" s="30"/>
      <c r="D202" s="30"/>
      <c r="E202" s="30"/>
      <c r="F202" s="30"/>
    </row>
    <row r="203" spans="2:6" ht="12.75">
      <c r="B203" s="29"/>
      <c r="C203" s="30"/>
      <c r="D203" s="30"/>
      <c r="E203" s="30"/>
      <c r="F203" s="30"/>
    </row>
    <row r="204" spans="2:6" ht="12.75">
      <c r="B204" s="29"/>
      <c r="C204" s="30"/>
      <c r="D204" s="30"/>
      <c r="E204" s="30"/>
      <c r="F204" s="30"/>
    </row>
    <row r="205" spans="2:6" ht="12.75">
      <c r="B205" s="29"/>
      <c r="C205" s="30"/>
      <c r="D205" s="30"/>
      <c r="E205" s="30"/>
      <c r="F205" s="30"/>
    </row>
    <row r="206" spans="2:6" ht="12.75">
      <c r="B206" s="29"/>
      <c r="C206" s="30"/>
      <c r="D206" s="30"/>
      <c r="E206" s="30"/>
      <c r="F206" s="30"/>
    </row>
    <row r="207" spans="2:6" ht="12.75">
      <c r="B207" s="29"/>
      <c r="C207" s="30"/>
      <c r="D207" s="30"/>
      <c r="E207" s="30"/>
      <c r="F207" s="30"/>
    </row>
    <row r="208" spans="2:6" ht="12.75">
      <c r="B208" s="29"/>
      <c r="C208" s="30"/>
      <c r="D208" s="30"/>
      <c r="E208" s="30"/>
      <c r="F208" s="30"/>
    </row>
    <row r="209" spans="2:6" ht="12.75">
      <c r="B209" s="29"/>
      <c r="C209" s="30"/>
      <c r="D209" s="30"/>
      <c r="E209" s="30"/>
      <c r="F209" s="30"/>
    </row>
    <row r="210" spans="2:6" ht="12.75">
      <c r="B210" s="29"/>
      <c r="C210" s="30"/>
      <c r="D210" s="30"/>
      <c r="E210" s="30"/>
      <c r="F210" s="30"/>
    </row>
    <row r="211" spans="2:6" ht="12.75">
      <c r="B211" s="29"/>
      <c r="C211" s="30"/>
      <c r="D211" s="30"/>
      <c r="E211" s="30"/>
      <c r="F211" s="30"/>
    </row>
    <row r="212" spans="2:6" ht="12.75">
      <c r="B212" s="29"/>
      <c r="C212" s="30"/>
      <c r="D212" s="30"/>
      <c r="E212" s="30"/>
      <c r="F212" s="30"/>
    </row>
    <row r="213" spans="2:6" ht="12.75">
      <c r="B213" s="29"/>
      <c r="C213" s="30"/>
      <c r="D213" s="30"/>
      <c r="E213" s="30"/>
      <c r="F213" s="30"/>
    </row>
    <row r="214" spans="2:6" ht="12.75">
      <c r="B214" s="29"/>
      <c r="C214" s="30"/>
      <c r="D214" s="30"/>
      <c r="E214" s="30"/>
      <c r="F214" s="30"/>
    </row>
    <row r="215" spans="2:6" ht="12.75">
      <c r="B215" s="29"/>
      <c r="C215" s="30"/>
      <c r="D215" s="30"/>
      <c r="E215" s="30"/>
      <c r="F215" s="30"/>
    </row>
    <row r="216" spans="2:6" ht="12.75">
      <c r="B216" s="29"/>
      <c r="C216" s="30"/>
      <c r="D216" s="30"/>
      <c r="E216" s="30"/>
      <c r="F216" s="30"/>
    </row>
    <row r="217" spans="2:6" ht="12.75">
      <c r="B217" s="29"/>
      <c r="C217" s="30"/>
      <c r="D217" s="30"/>
      <c r="E217" s="30"/>
      <c r="F217" s="30"/>
    </row>
    <row r="218" spans="2:6" ht="12.75">
      <c r="B218" s="29"/>
      <c r="C218" s="30"/>
      <c r="D218" s="30"/>
      <c r="E218" s="30"/>
      <c r="F218" s="30"/>
    </row>
    <row r="219" spans="2:6" ht="12.75">
      <c r="B219" s="29"/>
      <c r="C219" s="30"/>
      <c r="D219" s="30"/>
      <c r="E219" s="30"/>
      <c r="F219" s="30"/>
    </row>
    <row r="220" spans="2:6" ht="12.75">
      <c r="B220" s="29"/>
      <c r="C220" s="30"/>
      <c r="D220" s="30"/>
      <c r="E220" s="30"/>
      <c r="F220" s="30"/>
    </row>
    <row r="221" spans="2:6" ht="12.75">
      <c r="B221" s="29"/>
      <c r="C221" s="30"/>
      <c r="D221" s="30"/>
      <c r="E221" s="30"/>
      <c r="F221" s="30"/>
    </row>
    <row r="222" spans="2:6" ht="12.75">
      <c r="B222" s="29"/>
      <c r="C222" s="30"/>
      <c r="D222" s="30"/>
      <c r="E222" s="30"/>
      <c r="F222" s="30"/>
    </row>
    <row r="223" spans="2:6" ht="12.75">
      <c r="B223" s="29"/>
      <c r="C223" s="30"/>
      <c r="D223" s="30"/>
      <c r="E223" s="30"/>
      <c r="F223" s="30"/>
    </row>
    <row r="224" spans="2:6" ht="12.75">
      <c r="B224" s="29"/>
      <c r="C224" s="30"/>
      <c r="D224" s="30"/>
      <c r="E224" s="30"/>
      <c r="F224" s="30"/>
    </row>
    <row r="225" spans="2:6" ht="12.75">
      <c r="B225" s="29"/>
      <c r="C225" s="30"/>
      <c r="D225" s="30"/>
      <c r="E225" s="30"/>
      <c r="F225" s="30"/>
    </row>
    <row r="226" spans="2:6" ht="12.75">
      <c r="B226" s="29"/>
      <c r="C226" s="30"/>
      <c r="D226" s="30"/>
      <c r="E226" s="30"/>
      <c r="F226" s="30"/>
    </row>
    <row r="227" spans="2:6" ht="12.75">
      <c r="B227" s="29"/>
      <c r="C227" s="30"/>
      <c r="D227" s="30"/>
      <c r="E227" s="30"/>
      <c r="F227" s="30"/>
    </row>
    <row r="228" spans="2:6" ht="12.75">
      <c r="B228" s="29"/>
      <c r="C228" s="30"/>
      <c r="D228" s="30"/>
      <c r="E228" s="30"/>
      <c r="F228" s="30"/>
    </row>
    <row r="229" spans="2:6" ht="12.75">
      <c r="B229" s="29"/>
      <c r="C229" s="30"/>
      <c r="D229" s="30"/>
      <c r="E229" s="30"/>
      <c r="F229" s="30"/>
    </row>
    <row r="230" spans="2:6" ht="12.75">
      <c r="B230" s="29"/>
      <c r="C230" s="30"/>
      <c r="D230" s="30"/>
      <c r="E230" s="30"/>
      <c r="F230" s="30"/>
    </row>
    <row r="231" spans="2:6" ht="12.75">
      <c r="B231" s="29"/>
      <c r="C231" s="30"/>
      <c r="D231" s="30"/>
      <c r="E231" s="30"/>
      <c r="F231" s="30"/>
    </row>
    <row r="232" spans="2:6" ht="12.75">
      <c r="B232" s="29"/>
      <c r="C232" s="30"/>
      <c r="D232" s="30"/>
      <c r="E232" s="30"/>
      <c r="F232" s="30"/>
    </row>
    <row r="233" spans="2:6" ht="12.75">
      <c r="B233" s="29"/>
      <c r="C233" s="30"/>
      <c r="D233" s="30"/>
      <c r="E233" s="30"/>
      <c r="F233" s="30"/>
    </row>
    <row r="234" spans="2:6" ht="12.75">
      <c r="B234" s="29"/>
      <c r="C234" s="30"/>
      <c r="D234" s="30"/>
      <c r="E234" s="30"/>
      <c r="F234" s="30"/>
    </row>
    <row r="235" spans="2:6" ht="12.75">
      <c r="B235" s="29"/>
      <c r="C235" s="30"/>
      <c r="D235" s="30"/>
      <c r="E235" s="30"/>
      <c r="F235" s="30"/>
    </row>
    <row r="236" spans="2:6" ht="12.75">
      <c r="B236" s="29"/>
      <c r="C236" s="30"/>
      <c r="D236" s="30"/>
      <c r="E236" s="30"/>
      <c r="F236" s="30"/>
    </row>
    <row r="237" spans="2:6" ht="12.75">
      <c r="B237" s="29"/>
      <c r="C237" s="30"/>
      <c r="D237" s="30"/>
      <c r="E237" s="30"/>
      <c r="F237" s="30"/>
    </row>
    <row r="238" spans="2:6" ht="12.75">
      <c r="B238" s="29"/>
      <c r="C238" s="30"/>
      <c r="D238" s="30"/>
      <c r="E238" s="30"/>
      <c r="F238" s="30"/>
    </row>
    <row r="239" spans="2:6" ht="12.75">
      <c r="B239" s="29"/>
      <c r="C239" s="30"/>
      <c r="D239" s="30"/>
      <c r="E239" s="30"/>
      <c r="F239" s="30"/>
    </row>
    <row r="240" spans="2:6" ht="12.75">
      <c r="B240" s="29"/>
      <c r="C240" s="30"/>
      <c r="D240" s="30"/>
      <c r="E240" s="30"/>
      <c r="F240" s="30"/>
    </row>
    <row r="241" spans="2:6" ht="12.75">
      <c r="B241" s="29"/>
      <c r="C241" s="30"/>
      <c r="D241" s="30"/>
      <c r="E241" s="30"/>
      <c r="F241" s="30"/>
    </row>
    <row r="242" spans="2:6" ht="12.75">
      <c r="B242" s="29"/>
      <c r="C242" s="30"/>
      <c r="D242" s="30"/>
      <c r="E242" s="30"/>
      <c r="F242" s="30"/>
    </row>
    <row r="243" spans="2:6" ht="12.75">
      <c r="B243" s="29"/>
      <c r="C243" s="30"/>
      <c r="D243" s="30"/>
      <c r="E243" s="30"/>
      <c r="F243" s="30"/>
    </row>
    <row r="244" spans="2:6" ht="12.75">
      <c r="B244" s="29"/>
      <c r="C244" s="30"/>
      <c r="D244" s="30"/>
      <c r="E244" s="30"/>
      <c r="F244" s="30"/>
    </row>
    <row r="245" spans="2:6" ht="12.75">
      <c r="B245" s="29"/>
      <c r="C245" s="30"/>
      <c r="D245" s="30"/>
      <c r="E245" s="30"/>
      <c r="F245" s="30"/>
    </row>
    <row r="246" spans="2:6" ht="12.75">
      <c r="B246" s="29"/>
      <c r="C246" s="30"/>
      <c r="D246" s="30"/>
      <c r="E246" s="30"/>
      <c r="F246" s="30"/>
    </row>
    <row r="247" spans="2:6" ht="12.75">
      <c r="B247" s="29"/>
      <c r="C247" s="30"/>
      <c r="D247" s="30"/>
      <c r="E247" s="30"/>
      <c r="F247" s="30"/>
    </row>
    <row r="248" spans="2:6" ht="12.75">
      <c r="B248" s="29"/>
      <c r="C248" s="30"/>
      <c r="D248" s="30"/>
      <c r="E248" s="30"/>
      <c r="F248" s="30"/>
    </row>
    <row r="249" spans="2:6" ht="12.75">
      <c r="B249" s="29"/>
      <c r="C249" s="30"/>
      <c r="D249" s="30"/>
      <c r="E249" s="30"/>
      <c r="F249" s="30"/>
    </row>
    <row r="250" spans="2:6" ht="12.75">
      <c r="B250" s="29"/>
      <c r="C250" s="30"/>
      <c r="D250" s="30"/>
      <c r="E250" s="30"/>
      <c r="F250" s="30"/>
    </row>
    <row r="251" spans="2:6" ht="12.75">
      <c r="B251" s="29"/>
      <c r="C251" s="30"/>
      <c r="D251" s="30"/>
      <c r="E251" s="30"/>
      <c r="F251" s="30"/>
    </row>
    <row r="252" spans="2:6" ht="12.75">
      <c r="B252" s="29"/>
      <c r="C252" s="30"/>
      <c r="D252" s="30"/>
      <c r="E252" s="30"/>
      <c r="F252" s="30"/>
    </row>
    <row r="253" spans="2:6" ht="12.75">
      <c r="B253" s="29"/>
      <c r="C253" s="30"/>
      <c r="D253" s="30"/>
      <c r="E253" s="30"/>
      <c r="F253" s="30"/>
    </row>
    <row r="254" spans="2:6" ht="12.75">
      <c r="B254" s="29"/>
      <c r="C254" s="30"/>
      <c r="D254" s="30"/>
      <c r="E254" s="30"/>
      <c r="F254" s="30"/>
    </row>
    <row r="255" spans="2:6" ht="12.75">
      <c r="B255" s="29"/>
      <c r="C255" s="30"/>
      <c r="D255" s="30"/>
      <c r="E255" s="30"/>
      <c r="F255" s="30"/>
    </row>
    <row r="256" spans="2:6" ht="12.75">
      <c r="B256" s="29"/>
      <c r="C256" s="30"/>
      <c r="D256" s="30"/>
      <c r="E256" s="30"/>
      <c r="F256" s="30"/>
    </row>
    <row r="257" spans="2:6" ht="12.75">
      <c r="B257" s="29"/>
      <c r="C257" s="30"/>
      <c r="D257" s="30"/>
      <c r="E257" s="30"/>
      <c r="F257" s="30"/>
    </row>
    <row r="258" spans="2:6" ht="12.75">
      <c r="B258" s="29"/>
      <c r="C258" s="30"/>
      <c r="D258" s="30"/>
      <c r="E258" s="30"/>
      <c r="F258" s="30"/>
    </row>
    <row r="259" spans="2:6" ht="12.75">
      <c r="B259" s="29"/>
      <c r="C259" s="30"/>
      <c r="D259" s="30"/>
      <c r="E259" s="30"/>
      <c r="F259" s="30"/>
    </row>
    <row r="260" spans="2:6" ht="12.75">
      <c r="B260" s="29"/>
      <c r="C260" s="30"/>
      <c r="D260" s="30"/>
      <c r="E260" s="30"/>
      <c r="F260" s="30"/>
    </row>
    <row r="261" spans="2:6" ht="12.75">
      <c r="B261" s="29"/>
      <c r="C261" s="30"/>
      <c r="D261" s="30"/>
      <c r="E261" s="30"/>
      <c r="F261" s="30"/>
    </row>
    <row r="262" spans="2:6" ht="12.75">
      <c r="B262" s="29"/>
      <c r="C262" s="30"/>
      <c r="D262" s="30"/>
      <c r="E262" s="30"/>
      <c r="F262" s="30"/>
    </row>
    <row r="263" spans="2:6" ht="12.75">
      <c r="B263" s="29"/>
      <c r="C263" s="30"/>
      <c r="D263" s="30"/>
      <c r="E263" s="30"/>
      <c r="F263" s="30"/>
    </row>
    <row r="264" spans="2:6" ht="12.75">
      <c r="B264" s="29"/>
      <c r="C264" s="30"/>
      <c r="D264" s="30"/>
      <c r="E264" s="30"/>
      <c r="F264" s="30"/>
    </row>
    <row r="265" spans="2:6" ht="12.75">
      <c r="B265" s="29"/>
      <c r="C265" s="30"/>
      <c r="D265" s="30"/>
      <c r="E265" s="30"/>
      <c r="F265" s="30"/>
    </row>
    <row r="266" spans="2:6" ht="12.75">
      <c r="B266" s="29"/>
      <c r="C266" s="30"/>
      <c r="D266" s="30"/>
      <c r="E266" s="30"/>
      <c r="F266" s="30"/>
    </row>
    <row r="267" spans="2:6" ht="12.75">
      <c r="B267" s="29"/>
      <c r="C267" s="30"/>
      <c r="D267" s="30"/>
      <c r="E267" s="30"/>
      <c r="F267" s="30"/>
    </row>
    <row r="268" spans="2:6" ht="12.75">
      <c r="B268" s="29"/>
      <c r="C268" s="30"/>
      <c r="D268" s="30"/>
      <c r="E268" s="30"/>
      <c r="F268" s="30"/>
    </row>
    <row r="269" spans="2:6" ht="12.75">
      <c r="B269" s="29"/>
      <c r="C269" s="30"/>
      <c r="D269" s="30"/>
      <c r="E269" s="30"/>
      <c r="F269" s="30"/>
    </row>
    <row r="270" spans="2:6" ht="12.75">
      <c r="B270" s="29"/>
      <c r="C270" s="30"/>
      <c r="D270" s="30"/>
      <c r="E270" s="30"/>
      <c r="F270" s="30"/>
    </row>
    <row r="271" spans="2:6" ht="12.75">
      <c r="B271" s="29"/>
      <c r="C271" s="30"/>
      <c r="D271" s="30"/>
      <c r="E271" s="30"/>
      <c r="F271" s="30"/>
    </row>
    <row r="272" spans="2:6" ht="12.75">
      <c r="B272" s="29"/>
      <c r="C272" s="30"/>
      <c r="D272" s="30"/>
      <c r="E272" s="30"/>
      <c r="F272" s="30"/>
    </row>
    <row r="273" spans="2:6" ht="12.75">
      <c r="B273" s="29"/>
      <c r="C273" s="30"/>
      <c r="D273" s="30"/>
      <c r="E273" s="30"/>
      <c r="F273" s="30"/>
    </row>
    <row r="274" spans="2:6" ht="12.75">
      <c r="B274" s="29"/>
      <c r="C274" s="30"/>
      <c r="D274" s="30"/>
      <c r="E274" s="30"/>
      <c r="F274" s="30"/>
    </row>
    <row r="275" spans="2:6" ht="12.75">
      <c r="B275" s="29"/>
      <c r="C275" s="30"/>
      <c r="D275" s="30"/>
      <c r="E275" s="30"/>
      <c r="F275" s="30"/>
    </row>
    <row r="276" spans="2:6" ht="12.75">
      <c r="B276" s="29"/>
      <c r="C276" s="30"/>
      <c r="D276" s="30"/>
      <c r="E276" s="30"/>
      <c r="F276" s="30"/>
    </row>
    <row r="277" spans="2:6" ht="12.75">
      <c r="B277" s="29"/>
      <c r="C277" s="30"/>
      <c r="D277" s="30"/>
      <c r="E277" s="30"/>
      <c r="F277" s="30"/>
    </row>
    <row r="278" spans="2:6" ht="12.75">
      <c r="B278" s="29"/>
      <c r="C278" s="30"/>
      <c r="D278" s="30"/>
      <c r="E278" s="30"/>
      <c r="F278" s="30"/>
    </row>
    <row r="279" spans="2:6" ht="12.75">
      <c r="B279" s="29"/>
      <c r="C279" s="30"/>
      <c r="D279" s="30"/>
      <c r="E279" s="30"/>
      <c r="F279" s="30"/>
    </row>
    <row r="280" spans="2:6" ht="12.75">
      <c r="B280" s="29"/>
      <c r="C280" s="30"/>
      <c r="D280" s="30"/>
      <c r="E280" s="30"/>
      <c r="F280" s="30"/>
    </row>
    <row r="281" spans="2:6" ht="12.75">
      <c r="B281" s="29"/>
      <c r="C281" s="30"/>
      <c r="D281" s="30"/>
      <c r="E281" s="30"/>
      <c r="F281" s="30"/>
    </row>
    <row r="282" spans="2:6" ht="12.75">
      <c r="B282" s="29"/>
      <c r="C282" s="30"/>
      <c r="D282" s="30"/>
      <c r="E282" s="30"/>
      <c r="F282" s="30"/>
    </row>
    <row r="283" spans="2:6" ht="12.75">
      <c r="B283" s="29"/>
      <c r="C283" s="30"/>
      <c r="D283" s="30"/>
      <c r="E283" s="30"/>
      <c r="F283" s="30"/>
    </row>
    <row r="284" spans="2:6" ht="12.75">
      <c r="B284" s="29"/>
      <c r="C284" s="30"/>
      <c r="D284" s="30"/>
      <c r="E284" s="30"/>
      <c r="F284" s="30"/>
    </row>
    <row r="285" spans="2:6" ht="12.75">
      <c r="B285" s="29"/>
      <c r="C285" s="30"/>
      <c r="D285" s="30"/>
      <c r="E285" s="30"/>
      <c r="F285" s="30"/>
    </row>
    <row r="286" spans="2:6" ht="12.75">
      <c r="B286" s="29"/>
      <c r="C286" s="30"/>
      <c r="D286" s="30"/>
      <c r="E286" s="30"/>
      <c r="F286" s="30"/>
    </row>
    <row r="287" spans="2:6" ht="12.75">
      <c r="B287" s="29"/>
      <c r="C287" s="30"/>
      <c r="D287" s="30"/>
      <c r="E287" s="30"/>
      <c r="F287" s="30"/>
    </row>
    <row r="288" spans="2:6" ht="12.75">
      <c r="B288" s="29"/>
      <c r="C288" s="30"/>
      <c r="D288" s="30"/>
      <c r="E288" s="30"/>
      <c r="F288" s="30"/>
    </row>
    <row r="289" spans="2:6" ht="12.75">
      <c r="B289" s="29"/>
      <c r="C289" s="30"/>
      <c r="D289" s="30"/>
      <c r="E289" s="30"/>
      <c r="F289" s="30"/>
    </row>
    <row r="290" spans="2:6" ht="12.75">
      <c r="B290" s="29"/>
      <c r="C290" s="30"/>
      <c r="D290" s="30"/>
      <c r="E290" s="30"/>
      <c r="F290" s="30"/>
    </row>
    <row r="291" spans="2:6" ht="12.75">
      <c r="B291" s="29"/>
      <c r="C291" s="30"/>
      <c r="D291" s="30"/>
      <c r="E291" s="30"/>
      <c r="F291" s="30"/>
    </row>
    <row r="292" spans="2:6" ht="12.75">
      <c r="B292" s="29"/>
      <c r="C292" s="30"/>
      <c r="D292" s="30"/>
      <c r="E292" s="30"/>
      <c r="F292" s="30"/>
    </row>
    <row r="293" spans="2:6" ht="12.75">
      <c r="B293" s="29"/>
      <c r="C293" s="30"/>
      <c r="D293" s="30"/>
      <c r="E293" s="30"/>
      <c r="F293" s="30"/>
    </row>
    <row r="294" spans="2:6" ht="12.75">
      <c r="B294" s="29"/>
      <c r="C294" s="30"/>
      <c r="D294" s="30"/>
      <c r="E294" s="30"/>
      <c r="F294" s="30"/>
    </row>
    <row r="295" spans="2:6" ht="12.75">
      <c r="B295" s="29"/>
      <c r="C295" s="30"/>
      <c r="D295" s="30"/>
      <c r="E295" s="30"/>
      <c r="F295" s="30"/>
    </row>
    <row r="296" spans="2:6" ht="12.75">
      <c r="B296" s="29"/>
      <c r="C296" s="30"/>
      <c r="D296" s="30"/>
      <c r="E296" s="30"/>
      <c r="F296" s="30"/>
    </row>
    <row r="297" spans="2:6" ht="12.75">
      <c r="B297" s="29"/>
      <c r="C297" s="30"/>
      <c r="D297" s="30"/>
      <c r="E297" s="30"/>
      <c r="F297" s="30"/>
    </row>
    <row r="298" spans="2:6" ht="12.75">
      <c r="B298" s="29"/>
      <c r="C298" s="30"/>
      <c r="D298" s="30"/>
      <c r="E298" s="30"/>
      <c r="F298" s="30"/>
    </row>
    <row r="299" spans="2:6" ht="12.75">
      <c r="B299" s="29"/>
      <c r="C299" s="30"/>
      <c r="D299" s="30"/>
      <c r="E299" s="30"/>
      <c r="F299" s="30"/>
    </row>
    <row r="300" spans="2:6" ht="12.75">
      <c r="B300" s="29"/>
      <c r="C300" s="30"/>
      <c r="D300" s="30"/>
      <c r="E300" s="30"/>
      <c r="F300" s="30"/>
    </row>
    <row r="301" spans="2:6" ht="12.75">
      <c r="B301" s="29"/>
      <c r="C301" s="30"/>
      <c r="D301" s="30"/>
      <c r="E301" s="30"/>
      <c r="F301" s="30"/>
    </row>
    <row r="302" spans="2:6" ht="12.75">
      <c r="B302" s="29"/>
      <c r="C302" s="30"/>
      <c r="D302" s="30"/>
      <c r="E302" s="30"/>
      <c r="F302" s="30"/>
    </row>
    <row r="303" spans="2:6" ht="12.75">
      <c r="B303" s="29"/>
      <c r="C303" s="30"/>
      <c r="D303" s="30"/>
      <c r="E303" s="30"/>
      <c r="F303" s="30"/>
    </row>
    <row r="304" spans="2:6" ht="12.75">
      <c r="B304" s="29"/>
      <c r="C304" s="30"/>
      <c r="D304" s="30"/>
      <c r="E304" s="30"/>
      <c r="F304" s="30"/>
    </row>
    <row r="305" spans="2:6" ht="12.75">
      <c r="B305" s="29"/>
      <c r="C305" s="30"/>
      <c r="D305" s="30"/>
      <c r="E305" s="30"/>
      <c r="F305" s="30"/>
    </row>
    <row r="306" spans="2:6" ht="12.75">
      <c r="B306" s="29"/>
      <c r="C306" s="30"/>
      <c r="D306" s="30"/>
      <c r="E306" s="30"/>
      <c r="F306" s="30"/>
    </row>
    <row r="307" spans="2:6" ht="12.75">
      <c r="B307" s="29"/>
      <c r="C307" s="30"/>
      <c r="D307" s="30"/>
      <c r="E307" s="30"/>
      <c r="F307" s="30"/>
    </row>
    <row r="308" spans="2:6" ht="12.75">
      <c r="B308" s="29"/>
      <c r="C308" s="30"/>
      <c r="D308" s="30"/>
      <c r="E308" s="30"/>
      <c r="F308" s="30"/>
    </row>
    <row r="309" spans="2:6" ht="12.75">
      <c r="B309" s="29"/>
      <c r="C309" s="30"/>
      <c r="D309" s="30"/>
      <c r="E309" s="30"/>
      <c r="F309" s="30"/>
    </row>
    <row r="310" spans="2:6" ht="12.75">
      <c r="B310" s="29"/>
      <c r="C310" s="30"/>
      <c r="D310" s="30"/>
      <c r="E310" s="30"/>
      <c r="F310" s="30"/>
    </row>
    <row r="311" spans="2:6" ht="12.75">
      <c r="B311" s="29"/>
      <c r="C311" s="30"/>
      <c r="D311" s="30"/>
      <c r="E311" s="30"/>
      <c r="F311" s="30"/>
    </row>
    <row r="312" spans="2:6" ht="12.75">
      <c r="B312" s="29"/>
      <c r="C312" s="30"/>
      <c r="D312" s="30"/>
      <c r="E312" s="30"/>
      <c r="F312" s="30"/>
    </row>
    <row r="313" spans="2:6" ht="12.75">
      <c r="B313" s="29"/>
      <c r="C313" s="30"/>
      <c r="D313" s="30"/>
      <c r="E313" s="30"/>
      <c r="F313" s="30"/>
    </row>
    <row r="314" spans="2:6" ht="12.75">
      <c r="B314" s="29"/>
      <c r="C314" s="30"/>
      <c r="D314" s="30"/>
      <c r="E314" s="30"/>
      <c r="F314" s="30"/>
    </row>
    <row r="315" spans="2:6" ht="12.75">
      <c r="B315" s="29"/>
      <c r="C315" s="30"/>
      <c r="D315" s="30"/>
      <c r="E315" s="30"/>
      <c r="F315" s="30"/>
    </row>
    <row r="316" spans="2:6" ht="12.75">
      <c r="B316" s="29"/>
      <c r="C316" s="30"/>
      <c r="D316" s="30"/>
      <c r="E316" s="30"/>
      <c r="F316" s="30"/>
    </row>
    <row r="317" spans="2:6" ht="12.75">
      <c r="B317" s="29"/>
      <c r="C317" s="30"/>
      <c r="D317" s="30"/>
      <c r="E317" s="30"/>
      <c r="F317" s="30"/>
    </row>
    <row r="318" spans="2:6" ht="12.75">
      <c r="B318" s="29"/>
      <c r="C318" s="30"/>
      <c r="D318" s="30"/>
      <c r="E318" s="30"/>
      <c r="F318" s="30"/>
    </row>
    <row r="319" spans="2:6" ht="12.75">
      <c r="B319" s="29"/>
      <c r="C319" s="30"/>
      <c r="D319" s="30"/>
      <c r="E319" s="30"/>
      <c r="F319" s="30"/>
    </row>
    <row r="320" spans="2:6" ht="12.75">
      <c r="B320" s="29"/>
      <c r="C320" s="30"/>
      <c r="D320" s="30"/>
      <c r="E320" s="30"/>
      <c r="F320" s="30"/>
    </row>
    <row r="321" spans="2:6" ht="12.75">
      <c r="B321" s="29"/>
      <c r="C321" s="30"/>
      <c r="D321" s="30"/>
      <c r="E321" s="30"/>
      <c r="F321" s="30"/>
    </row>
    <row r="322" spans="2:6" ht="12.75">
      <c r="B322" s="29"/>
      <c r="C322" s="30"/>
      <c r="D322" s="30"/>
      <c r="E322" s="30"/>
      <c r="F322" s="30"/>
    </row>
    <row r="323" spans="2:6" ht="12.75">
      <c r="B323" s="29"/>
      <c r="C323" s="30"/>
      <c r="D323" s="30"/>
      <c r="E323" s="30"/>
      <c r="F323" s="30"/>
    </row>
  </sheetData>
  <mergeCells count="14">
    <mergeCell ref="A1:A3"/>
    <mergeCell ref="B1:B3"/>
    <mergeCell ref="D1:D3"/>
    <mergeCell ref="H1:H3"/>
    <mergeCell ref="G1:G3"/>
    <mergeCell ref="E1:E3"/>
    <mergeCell ref="F1:F3"/>
    <mergeCell ref="F40:F42"/>
    <mergeCell ref="G40:G42"/>
    <mergeCell ref="H40:H42"/>
    <mergeCell ref="A40:A42"/>
    <mergeCell ref="B40:B42"/>
    <mergeCell ref="D40:D42"/>
    <mergeCell ref="E40:E42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&amp;R7.sz.melléklet
(Ezer Ft-ban)
26/2003.(VI.20.)költségvet.rend.mód.száma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2"/>
  <sheetViews>
    <sheetView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9" sqref="E59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2.00390625" style="8" customWidth="1"/>
    <col min="5" max="5" width="14.125" style="8" customWidth="1"/>
    <col min="6" max="7" width="11.25390625" style="8" customWidth="1"/>
    <col min="8" max="8" width="30.125" style="8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47</v>
      </c>
      <c r="E1" s="66" t="s">
        <v>81</v>
      </c>
      <c r="F1" s="66" t="s">
        <v>82</v>
      </c>
      <c r="G1" s="66" t="s">
        <v>84</v>
      </c>
      <c r="H1" s="66"/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6.5" customHeight="1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7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>'06.12.'!F5</f>
        <v>187</v>
      </c>
      <c r="E5" s="24" t="s">
        <v>28</v>
      </c>
      <c r="F5" s="5">
        <f>D5</f>
        <v>187</v>
      </c>
      <c r="G5" s="24" t="s">
        <v>28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>'06.12.'!F6</f>
        <v>69</v>
      </c>
      <c r="E6" s="24" t="s">
        <v>28</v>
      </c>
      <c r="F6" s="5">
        <f aca="true" t="shared" si="0" ref="F6:F18">D6</f>
        <v>69</v>
      </c>
      <c r="G6" s="24" t="s">
        <v>28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>'06.12.'!F7</f>
        <v>964</v>
      </c>
      <c r="E7" s="24" t="s">
        <v>28</v>
      </c>
      <c r="F7" s="5">
        <f t="shared" si="0"/>
        <v>964</v>
      </c>
      <c r="G7" s="24" t="s">
        <v>28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>'06.12.'!F8</f>
        <v>290</v>
      </c>
      <c r="E8" s="24" t="s">
        <v>28</v>
      </c>
      <c r="F8" s="5">
        <f t="shared" si="0"/>
        <v>290</v>
      </c>
      <c r="G8" s="24" t="s">
        <v>28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>'06.12.'!F9</f>
        <v>410</v>
      </c>
      <c r="E9" s="24" t="s">
        <v>28</v>
      </c>
      <c r="F9" s="5">
        <f t="shared" si="0"/>
        <v>410</v>
      </c>
      <c r="G9" s="24" t="s">
        <v>28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>'06.12.'!F10</f>
        <v>100</v>
      </c>
      <c r="E10" s="24" t="s">
        <v>28</v>
      </c>
      <c r="F10" s="5">
        <f t="shared" si="0"/>
        <v>100</v>
      </c>
      <c r="G10" s="24" t="s">
        <v>28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>'06.12.'!F11</f>
        <v>314</v>
      </c>
      <c r="E11" s="24" t="s">
        <v>28</v>
      </c>
      <c r="F11" s="5">
        <f t="shared" si="0"/>
        <v>314</v>
      </c>
      <c r="G11" s="24" t="s">
        <v>28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>'06.12.'!F12</f>
        <v>665</v>
      </c>
      <c r="E12" s="24" t="s">
        <v>28</v>
      </c>
      <c r="F12" s="5">
        <f t="shared" si="0"/>
        <v>665</v>
      </c>
      <c r="G12" s="24" t="s">
        <v>28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6">
        <f>'06.12.'!F13</f>
        <v>2108</v>
      </c>
      <c r="E13" s="24" t="s">
        <v>28</v>
      </c>
      <c r="F13" s="5">
        <f t="shared" si="0"/>
        <v>2108</v>
      </c>
      <c r="G13" s="24" t="s">
        <v>28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>'06.12.'!F14</f>
        <v>1117</v>
      </c>
      <c r="E14" s="24" t="s">
        <v>28</v>
      </c>
      <c r="F14" s="5">
        <f t="shared" si="0"/>
        <v>1117</v>
      </c>
      <c r="G14" s="24" t="s">
        <v>28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>'06.12.'!F15</f>
        <v>200</v>
      </c>
      <c r="E15" s="24" t="s">
        <v>28</v>
      </c>
      <c r="F15" s="5">
        <f t="shared" si="0"/>
        <v>200</v>
      </c>
      <c r="G15" s="24" t="s">
        <v>28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>'06.12.'!F16</f>
        <v>1126</v>
      </c>
      <c r="E16" s="24" t="s">
        <v>28</v>
      </c>
      <c r="F16" s="5">
        <f t="shared" si="0"/>
        <v>1126</v>
      </c>
      <c r="G16" s="24" t="s">
        <v>28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>'06.12.'!F17</f>
        <v>255</v>
      </c>
      <c r="E17" s="24" t="s">
        <v>28</v>
      </c>
      <c r="F17" s="5">
        <f t="shared" si="0"/>
        <v>255</v>
      </c>
      <c r="G17" s="24" t="s">
        <v>28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>'06.12.'!F18</f>
        <v>377</v>
      </c>
      <c r="E18" s="24" t="s">
        <v>28</v>
      </c>
      <c r="F18" s="5">
        <f t="shared" si="0"/>
        <v>377</v>
      </c>
      <c r="G18" s="24" t="s">
        <v>28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>D19</f>
        <v>8182</v>
      </c>
      <c r="G19" s="17">
        <v>0</v>
      </c>
      <c r="H19" s="16"/>
    </row>
    <row r="20" spans="1:8" ht="12.75">
      <c r="A20" s="4"/>
      <c r="B20" s="18"/>
      <c r="C20" s="18"/>
      <c r="D20" s="18"/>
      <c r="E20" s="18"/>
      <c r="F20" s="4"/>
      <c r="G20" s="4"/>
      <c r="H20" s="4"/>
    </row>
    <row r="21" spans="1:8" ht="12.75">
      <c r="A21" s="4" t="s">
        <v>88</v>
      </c>
      <c r="B21" s="18"/>
      <c r="C21" s="18"/>
      <c r="D21" s="18">
        <v>95900</v>
      </c>
      <c r="E21" s="18">
        <v>-95900</v>
      </c>
      <c r="F21" s="20">
        <f>D21+E21</f>
        <v>0</v>
      </c>
      <c r="G21" s="20">
        <f>E21</f>
        <v>-95900</v>
      </c>
      <c r="H21" s="7"/>
    </row>
    <row r="22" spans="1:8" ht="12.75">
      <c r="A22" s="4"/>
      <c r="B22" s="18"/>
      <c r="C22" s="18"/>
      <c r="D22" s="18"/>
      <c r="E22" s="18"/>
      <c r="F22" s="4"/>
      <c r="G22" s="4"/>
      <c r="H22" s="4"/>
    </row>
    <row r="23" spans="1:8" s="22" customFormat="1" ht="12.75">
      <c r="A23" s="4" t="s">
        <v>25</v>
      </c>
      <c r="B23" s="18"/>
      <c r="C23" s="19"/>
      <c r="D23" s="20"/>
      <c r="E23" s="20"/>
      <c r="F23" s="4"/>
      <c r="G23" s="4"/>
      <c r="H23" s="4"/>
    </row>
    <row r="24" spans="1:8" ht="12.75">
      <c r="A24" s="23" t="s">
        <v>26</v>
      </c>
      <c r="B24" s="24" t="s">
        <v>27</v>
      </c>
      <c r="C24" s="25" t="s">
        <v>28</v>
      </c>
      <c r="D24" s="24" t="str">
        <f aca="true" t="shared" si="1" ref="D24:D31">B24</f>
        <v>X</v>
      </c>
      <c r="E24" s="5">
        <v>24608</v>
      </c>
      <c r="F24" s="5">
        <v>24608</v>
      </c>
      <c r="G24" s="5">
        <v>24608</v>
      </c>
      <c r="H24" s="7" t="s">
        <v>29</v>
      </c>
    </row>
    <row r="25" spans="1:8" ht="12.75">
      <c r="A25" s="23" t="s">
        <v>30</v>
      </c>
      <c r="B25" s="24" t="s">
        <v>27</v>
      </c>
      <c r="C25" s="25" t="s">
        <v>28</v>
      </c>
      <c r="D25" s="24" t="str">
        <f t="shared" si="1"/>
        <v>X</v>
      </c>
      <c r="E25" s="5">
        <v>2052</v>
      </c>
      <c r="F25" s="5">
        <v>2052</v>
      </c>
      <c r="G25" s="5">
        <v>2052</v>
      </c>
      <c r="H25" s="7" t="s">
        <v>31</v>
      </c>
    </row>
    <row r="26" spans="1:8" ht="12.75">
      <c r="A26" s="23" t="s">
        <v>32</v>
      </c>
      <c r="B26" s="24" t="s">
        <v>27</v>
      </c>
      <c r="C26" s="25" t="s">
        <v>28</v>
      </c>
      <c r="D26" s="24" t="str">
        <f t="shared" si="1"/>
        <v>X</v>
      </c>
      <c r="E26" s="5">
        <v>5581</v>
      </c>
      <c r="F26" s="5">
        <v>5581</v>
      </c>
      <c r="G26" s="5">
        <v>5581</v>
      </c>
      <c r="H26" s="7" t="s">
        <v>86</v>
      </c>
    </row>
    <row r="27" spans="1:8" s="15" customFormat="1" ht="36">
      <c r="A27" s="41" t="s">
        <v>34</v>
      </c>
      <c r="B27" s="42" t="s">
        <v>27</v>
      </c>
      <c r="C27" s="42" t="s">
        <v>28</v>
      </c>
      <c r="D27" s="42" t="str">
        <f t="shared" si="1"/>
        <v>X</v>
      </c>
      <c r="E27" s="13">
        <v>10260</v>
      </c>
      <c r="F27" s="13">
        <f>E27</f>
        <v>10260</v>
      </c>
      <c r="G27" s="13">
        <f>F27</f>
        <v>10260</v>
      </c>
      <c r="H27" s="55" t="s">
        <v>93</v>
      </c>
    </row>
    <row r="28" spans="1:8" ht="12.75">
      <c r="A28" s="23" t="s">
        <v>36</v>
      </c>
      <c r="B28" s="24" t="s">
        <v>27</v>
      </c>
      <c r="C28" s="25" t="s">
        <v>28</v>
      </c>
      <c r="D28" s="24" t="str">
        <f t="shared" si="1"/>
        <v>X</v>
      </c>
      <c r="E28" s="5">
        <v>1800</v>
      </c>
      <c r="F28" s="5">
        <v>1800</v>
      </c>
      <c r="G28" s="5">
        <v>1800</v>
      </c>
      <c r="H28" s="7" t="s">
        <v>37</v>
      </c>
    </row>
    <row r="29" spans="1:8" ht="12.75">
      <c r="A29" s="23" t="s">
        <v>38</v>
      </c>
      <c r="B29" s="24" t="s">
        <v>27</v>
      </c>
      <c r="C29" s="25" t="s">
        <v>28</v>
      </c>
      <c r="D29" s="24" t="str">
        <f t="shared" si="1"/>
        <v>X</v>
      </c>
      <c r="E29" s="5">
        <v>4960</v>
      </c>
      <c r="F29" s="5">
        <v>4960</v>
      </c>
      <c r="G29" s="5">
        <v>4960</v>
      </c>
      <c r="H29" s="7" t="s">
        <v>33</v>
      </c>
    </row>
    <row r="30" spans="1:8" ht="12.75">
      <c r="A30" s="23" t="s">
        <v>39</v>
      </c>
      <c r="B30" s="24" t="s">
        <v>27</v>
      </c>
      <c r="C30" s="25" t="s">
        <v>28</v>
      </c>
      <c r="D30" s="24" t="str">
        <f t="shared" si="1"/>
        <v>X</v>
      </c>
      <c r="E30" s="5">
        <v>2450</v>
      </c>
      <c r="F30" s="5">
        <v>2450</v>
      </c>
      <c r="G30" s="5">
        <v>2450</v>
      </c>
      <c r="H30" s="7" t="s">
        <v>40</v>
      </c>
    </row>
    <row r="31" spans="1:8" ht="12.75">
      <c r="A31" s="23" t="s">
        <v>41</v>
      </c>
      <c r="B31" s="24" t="s">
        <v>27</v>
      </c>
      <c r="C31" s="25" t="s">
        <v>28</v>
      </c>
      <c r="D31" s="24" t="str">
        <f t="shared" si="1"/>
        <v>X</v>
      </c>
      <c r="E31" s="5">
        <v>2500</v>
      </c>
      <c r="F31" s="5">
        <v>2500</v>
      </c>
      <c r="G31" s="5">
        <v>2500</v>
      </c>
      <c r="H31" s="7" t="s">
        <v>42</v>
      </c>
    </row>
    <row r="32" spans="1:8" ht="12.75">
      <c r="A32" s="23" t="s">
        <v>66</v>
      </c>
      <c r="B32" s="24"/>
      <c r="C32" s="25"/>
      <c r="D32" s="24" t="s">
        <v>27</v>
      </c>
      <c r="E32" s="5">
        <v>1000</v>
      </c>
      <c r="F32" s="5">
        <v>1000</v>
      </c>
      <c r="G32" s="5">
        <v>1000</v>
      </c>
      <c r="H32" s="7" t="s">
        <v>69</v>
      </c>
    </row>
    <row r="33" spans="1:8" ht="12.75">
      <c r="A33" s="23" t="s">
        <v>67</v>
      </c>
      <c r="B33" s="24"/>
      <c r="C33" s="25"/>
      <c r="D33" s="24" t="s">
        <v>27</v>
      </c>
      <c r="E33" s="5">
        <v>330</v>
      </c>
      <c r="F33" s="5">
        <v>330</v>
      </c>
      <c r="G33" s="5">
        <v>330</v>
      </c>
      <c r="H33" s="7" t="s">
        <v>69</v>
      </c>
    </row>
    <row r="34" spans="1:8" ht="12.75">
      <c r="A34" s="23" t="s">
        <v>68</v>
      </c>
      <c r="B34" s="24"/>
      <c r="C34" s="25"/>
      <c r="D34" s="24" t="s">
        <v>27</v>
      </c>
      <c r="E34" s="5">
        <v>2356</v>
      </c>
      <c r="F34" s="5">
        <v>2356</v>
      </c>
      <c r="G34" s="5">
        <v>2356</v>
      </c>
      <c r="H34" s="7" t="s">
        <v>69</v>
      </c>
    </row>
    <row r="35" spans="1:8" ht="12.75">
      <c r="A35" s="23" t="s">
        <v>50</v>
      </c>
      <c r="B35" s="24"/>
      <c r="C35" s="25"/>
      <c r="D35" s="5">
        <v>100</v>
      </c>
      <c r="E35" s="24" t="s">
        <v>28</v>
      </c>
      <c r="F35" s="5">
        <f>D35</f>
        <v>100</v>
      </c>
      <c r="G35" s="24" t="str">
        <f>E35</f>
        <v>-</v>
      </c>
      <c r="H35" s="7" t="s">
        <v>62</v>
      </c>
    </row>
    <row r="36" spans="1:8" ht="12.75">
      <c r="A36" s="23" t="s">
        <v>51</v>
      </c>
      <c r="B36" s="24"/>
      <c r="C36" s="25"/>
      <c r="D36" s="5">
        <v>150</v>
      </c>
      <c r="E36" s="24" t="s">
        <v>28</v>
      </c>
      <c r="F36" s="5">
        <f aca="true" t="shared" si="2" ref="F36:F44">D36</f>
        <v>150</v>
      </c>
      <c r="G36" s="24" t="str">
        <f aca="true" t="shared" si="3" ref="G36:G44">E36</f>
        <v>-</v>
      </c>
      <c r="H36" s="7" t="s">
        <v>62</v>
      </c>
    </row>
    <row r="37" spans="1:8" ht="12.75">
      <c r="A37" s="23" t="s">
        <v>52</v>
      </c>
      <c r="B37" s="24"/>
      <c r="C37" s="25"/>
      <c r="D37" s="5">
        <v>70</v>
      </c>
      <c r="E37" s="24" t="s">
        <v>28</v>
      </c>
      <c r="F37" s="5">
        <f t="shared" si="2"/>
        <v>70</v>
      </c>
      <c r="G37" s="24" t="str">
        <f t="shared" si="3"/>
        <v>-</v>
      </c>
      <c r="H37" s="7" t="s">
        <v>63</v>
      </c>
    </row>
    <row r="38" spans="1:8" ht="12.75">
      <c r="A38" s="23" t="s">
        <v>53</v>
      </c>
      <c r="B38" s="24"/>
      <c r="C38" s="25"/>
      <c r="D38" s="5">
        <v>200</v>
      </c>
      <c r="E38" s="24" t="s">
        <v>28</v>
      </c>
      <c r="F38" s="5">
        <f t="shared" si="2"/>
        <v>200</v>
      </c>
      <c r="G38" s="24" t="str">
        <f t="shared" si="3"/>
        <v>-</v>
      </c>
      <c r="H38" s="7" t="s">
        <v>63</v>
      </c>
    </row>
    <row r="39" spans="1:8" s="53" customFormat="1" ht="12.75">
      <c r="A39" s="35" t="s">
        <v>54</v>
      </c>
      <c r="B39" s="36"/>
      <c r="C39" s="37"/>
      <c r="D39" s="38">
        <v>400</v>
      </c>
      <c r="E39" s="36" t="s">
        <v>28</v>
      </c>
      <c r="F39" s="38">
        <f t="shared" si="2"/>
        <v>400</v>
      </c>
      <c r="G39" s="36" t="str">
        <f t="shared" si="3"/>
        <v>-</v>
      </c>
      <c r="H39" s="40" t="s">
        <v>63</v>
      </c>
    </row>
    <row r="40" spans="1:8" ht="12.75" customHeight="1">
      <c r="A40" s="66" t="s">
        <v>0</v>
      </c>
      <c r="B40" s="66"/>
      <c r="C40" s="52"/>
      <c r="D40" s="66" t="s">
        <v>47</v>
      </c>
      <c r="E40" s="66" t="s">
        <v>81</v>
      </c>
      <c r="F40" s="66" t="s">
        <v>82</v>
      </c>
      <c r="G40" s="66" t="s">
        <v>84</v>
      </c>
      <c r="H40" s="66" t="s">
        <v>83</v>
      </c>
    </row>
    <row r="41" spans="1:8" ht="12.75">
      <c r="A41" s="66"/>
      <c r="B41" s="66"/>
      <c r="C41" s="33"/>
      <c r="D41" s="66"/>
      <c r="E41" s="66"/>
      <c r="F41" s="66"/>
      <c r="G41" s="66"/>
      <c r="H41" s="66"/>
    </row>
    <row r="42" spans="1:8" ht="16.5" customHeight="1">
      <c r="A42" s="66"/>
      <c r="B42" s="66"/>
      <c r="C42" s="34"/>
      <c r="D42" s="66"/>
      <c r="E42" s="66"/>
      <c r="F42" s="66"/>
      <c r="G42" s="66"/>
      <c r="H42" s="66"/>
    </row>
    <row r="43" spans="1:8" ht="12.75">
      <c r="A43" s="23" t="s">
        <v>55</v>
      </c>
      <c r="B43" s="24"/>
      <c r="C43" s="25"/>
      <c r="D43" s="5">
        <v>560</v>
      </c>
      <c r="E43" s="24" t="s">
        <v>28</v>
      </c>
      <c r="F43" s="5">
        <f t="shared" si="2"/>
        <v>560</v>
      </c>
      <c r="G43" s="24" t="str">
        <f t="shared" si="3"/>
        <v>-</v>
      </c>
      <c r="H43" s="7" t="s">
        <v>63</v>
      </c>
    </row>
    <row r="44" spans="1:8" ht="12.75">
      <c r="A44" s="23" t="s">
        <v>56</v>
      </c>
      <c r="B44" s="24"/>
      <c r="C44" s="25"/>
      <c r="D44" s="5">
        <v>360</v>
      </c>
      <c r="E44" s="24" t="s">
        <v>28</v>
      </c>
      <c r="F44" s="5">
        <f t="shared" si="2"/>
        <v>360</v>
      </c>
      <c r="G44" s="24" t="str">
        <f t="shared" si="3"/>
        <v>-</v>
      </c>
      <c r="H44" s="7" t="s">
        <v>63</v>
      </c>
    </row>
    <row r="45" spans="1:8" ht="12.75">
      <c r="A45" s="23" t="s">
        <v>59</v>
      </c>
      <c r="B45" s="24"/>
      <c r="C45" s="25"/>
      <c r="D45" s="5">
        <v>500</v>
      </c>
      <c r="E45" s="24" t="s">
        <v>28</v>
      </c>
      <c r="F45" s="5">
        <f>D45</f>
        <v>500</v>
      </c>
      <c r="G45" s="24" t="str">
        <f aca="true" t="shared" si="4" ref="G45:G50">E45</f>
        <v>-</v>
      </c>
      <c r="H45" s="7" t="s">
        <v>63</v>
      </c>
    </row>
    <row r="46" spans="1:8" ht="12.75">
      <c r="A46" s="23" t="s">
        <v>57</v>
      </c>
      <c r="B46" s="24"/>
      <c r="C46" s="25"/>
      <c r="D46" s="5">
        <v>500</v>
      </c>
      <c r="E46" s="24" t="s">
        <v>28</v>
      </c>
      <c r="F46" s="5">
        <f>D46</f>
        <v>500</v>
      </c>
      <c r="G46" s="24" t="str">
        <f t="shared" si="4"/>
        <v>-</v>
      </c>
      <c r="H46" s="7" t="s">
        <v>63</v>
      </c>
    </row>
    <row r="47" spans="1:8" ht="12.75">
      <c r="A47" s="23" t="s">
        <v>58</v>
      </c>
      <c r="B47" s="24"/>
      <c r="C47" s="25"/>
      <c r="D47" s="5">
        <v>300</v>
      </c>
      <c r="E47" s="24" t="s">
        <v>28</v>
      </c>
      <c r="F47" s="5">
        <f>D47</f>
        <v>300</v>
      </c>
      <c r="G47" s="24" t="str">
        <f t="shared" si="4"/>
        <v>-</v>
      </c>
      <c r="H47" s="7" t="s">
        <v>63</v>
      </c>
    </row>
    <row r="48" spans="1:8" ht="12.75">
      <c r="A48" s="23" t="s">
        <v>60</v>
      </c>
      <c r="B48" s="24"/>
      <c r="C48" s="25"/>
      <c r="D48" s="5">
        <v>300</v>
      </c>
      <c r="E48" s="24" t="s">
        <v>28</v>
      </c>
      <c r="F48" s="5">
        <f>D48</f>
        <v>300</v>
      </c>
      <c r="G48" s="24" t="str">
        <f t="shared" si="4"/>
        <v>-</v>
      </c>
      <c r="H48" s="7" t="s">
        <v>63</v>
      </c>
    </row>
    <row r="49" spans="1:8" ht="12.75">
      <c r="A49" s="23" t="s">
        <v>61</v>
      </c>
      <c r="B49" s="24"/>
      <c r="C49" s="25"/>
      <c r="D49" s="5">
        <v>230</v>
      </c>
      <c r="E49" s="24" t="s">
        <v>28</v>
      </c>
      <c r="F49" s="5">
        <f>D49</f>
        <v>230</v>
      </c>
      <c r="G49" s="24" t="str">
        <f t="shared" si="4"/>
        <v>-</v>
      </c>
      <c r="H49" s="7" t="s">
        <v>63</v>
      </c>
    </row>
    <row r="50" spans="1:8" ht="12.75">
      <c r="A50" s="23" t="s">
        <v>70</v>
      </c>
      <c r="B50" s="24"/>
      <c r="C50" s="25"/>
      <c r="D50" s="24" t="s">
        <v>27</v>
      </c>
      <c r="E50" s="24" t="s">
        <v>28</v>
      </c>
      <c r="F50" s="5">
        <v>0</v>
      </c>
      <c r="G50" s="24" t="str">
        <f t="shared" si="4"/>
        <v>-</v>
      </c>
      <c r="H50" s="7" t="s">
        <v>92</v>
      </c>
    </row>
    <row r="51" spans="1:8" ht="12.75">
      <c r="A51" s="23" t="s">
        <v>85</v>
      </c>
      <c r="B51" s="24"/>
      <c r="C51" s="25"/>
      <c r="D51" s="24" t="s">
        <v>27</v>
      </c>
      <c r="E51" s="5">
        <v>14720</v>
      </c>
      <c r="F51" s="5">
        <v>14720</v>
      </c>
      <c r="G51" s="5">
        <v>14720</v>
      </c>
      <c r="H51" s="7" t="s">
        <v>87</v>
      </c>
    </row>
    <row r="52" spans="1:8" s="15" customFormat="1" ht="25.5">
      <c r="A52" s="41" t="s">
        <v>73</v>
      </c>
      <c r="B52" s="42"/>
      <c r="C52" s="42"/>
      <c r="D52" s="42" t="s">
        <v>27</v>
      </c>
      <c r="E52" s="42" t="s">
        <v>28</v>
      </c>
      <c r="F52" s="13">
        <v>0</v>
      </c>
      <c r="G52" s="42" t="s">
        <v>28</v>
      </c>
      <c r="H52" s="12" t="s">
        <v>92</v>
      </c>
    </row>
    <row r="53" spans="1:8" ht="12.75">
      <c r="A53" s="23"/>
      <c r="B53" s="24"/>
      <c r="C53" s="25"/>
      <c r="D53" s="24"/>
      <c r="E53" s="24"/>
      <c r="F53" s="7"/>
      <c r="G53" s="7"/>
      <c r="H53" s="7"/>
    </row>
    <row r="54" spans="1:8" s="22" customFormat="1" ht="12.75">
      <c r="A54" s="26" t="s">
        <v>43</v>
      </c>
      <c r="B54" s="27">
        <v>65000</v>
      </c>
      <c r="C54" s="28" t="s">
        <v>28</v>
      </c>
      <c r="D54" s="27">
        <f>SUM(D21:D52)</f>
        <v>99570</v>
      </c>
      <c r="E54" s="27">
        <f>SUM(E21:E52)</f>
        <v>-23283</v>
      </c>
      <c r="F54" s="27">
        <f>SUM(F21:F52)</f>
        <v>76287</v>
      </c>
      <c r="G54" s="27">
        <f>E54</f>
        <v>-23283</v>
      </c>
      <c r="H54" s="26"/>
    </row>
    <row r="55" spans="1:8" s="1" customFormat="1" ht="12.75">
      <c r="A55" s="2"/>
      <c r="B55" s="3"/>
      <c r="C55" s="3"/>
      <c r="D55" s="3"/>
      <c r="E55" s="3"/>
      <c r="F55" s="3"/>
      <c r="G55" s="3"/>
      <c r="H55" s="3"/>
    </row>
    <row r="56" spans="1:8" s="22" customFormat="1" ht="12.75">
      <c r="A56" s="4" t="s">
        <v>44</v>
      </c>
      <c r="B56" s="18">
        <v>5000</v>
      </c>
      <c r="C56" s="19" t="s">
        <v>28</v>
      </c>
      <c r="D56" s="20">
        <v>0</v>
      </c>
      <c r="E56" s="18">
        <v>0</v>
      </c>
      <c r="F56" s="18">
        <v>0</v>
      </c>
      <c r="G56" s="18">
        <v>0</v>
      </c>
      <c r="H56" s="4"/>
    </row>
    <row r="57" spans="1:8" s="22" customFormat="1" ht="12.75">
      <c r="A57" s="4"/>
      <c r="B57" s="18"/>
      <c r="C57" s="19"/>
      <c r="D57" s="20"/>
      <c r="E57" s="20"/>
      <c r="F57" s="4"/>
      <c r="G57" s="4"/>
      <c r="H57" s="4"/>
    </row>
    <row r="58" spans="1:8" ht="12.75">
      <c r="A58" s="7"/>
      <c r="B58" s="5"/>
      <c r="C58" s="25"/>
      <c r="D58" s="6"/>
      <c r="E58" s="6"/>
      <c r="F58" s="7"/>
      <c r="G58" s="7"/>
      <c r="H58" s="7"/>
    </row>
    <row r="59" spans="1:8" ht="12.75">
      <c r="A59" s="16" t="s">
        <v>45</v>
      </c>
      <c r="B59" s="17">
        <f>B19+B54+B56</f>
        <v>144363</v>
      </c>
      <c r="C59" s="17">
        <v>66181</v>
      </c>
      <c r="D59" s="17">
        <f>D54+D19</f>
        <v>107752</v>
      </c>
      <c r="E59" s="17">
        <f>E54+E19+E56</f>
        <v>-23283</v>
      </c>
      <c r="F59" s="17">
        <f>F54+F19+F56</f>
        <v>84469</v>
      </c>
      <c r="G59" s="17">
        <f>G54+G19+G56</f>
        <v>-23283</v>
      </c>
      <c r="H59" s="16"/>
    </row>
    <row r="60" spans="2:8" ht="12.75">
      <c r="B60" s="29"/>
      <c r="C60" s="30"/>
      <c r="D60" s="30"/>
      <c r="E60" s="30"/>
      <c r="F60" s="31"/>
      <c r="G60" s="31"/>
      <c r="H60" s="31"/>
    </row>
    <row r="61" spans="2:8" ht="12.75">
      <c r="B61" s="29"/>
      <c r="C61" s="30"/>
      <c r="D61" s="30"/>
      <c r="E61" s="30"/>
      <c r="F61" s="31"/>
      <c r="G61" s="31"/>
      <c r="H61" s="31"/>
    </row>
    <row r="62" spans="2:8" ht="12.75">
      <c r="B62" s="29"/>
      <c r="C62" s="30"/>
      <c r="D62" s="30"/>
      <c r="E62" s="30"/>
      <c r="F62" s="31"/>
      <c r="G62" s="31"/>
      <c r="H62" s="31"/>
    </row>
    <row r="63" spans="2:8" ht="12.75">
      <c r="B63" s="29"/>
      <c r="C63" s="30"/>
      <c r="D63" s="30"/>
      <c r="E63" s="30"/>
      <c r="F63" s="31"/>
      <c r="G63" s="31"/>
      <c r="H63" s="31"/>
    </row>
    <row r="64" spans="2:8" ht="12.75">
      <c r="B64" s="29"/>
      <c r="C64" s="30"/>
      <c r="D64" s="30"/>
      <c r="E64" s="30"/>
      <c r="F64" s="31"/>
      <c r="G64" s="31"/>
      <c r="H64" s="31"/>
    </row>
    <row r="65" spans="2:8" ht="12.75">
      <c r="B65" s="29"/>
      <c r="C65" s="30"/>
      <c r="D65" s="30"/>
      <c r="E65" s="30"/>
      <c r="F65" s="31"/>
      <c r="G65" s="31"/>
      <c r="H65" s="31"/>
    </row>
    <row r="66" spans="2:8" ht="12.75">
      <c r="B66" s="29"/>
      <c r="C66" s="30"/>
      <c r="D66" s="30"/>
      <c r="E66" s="30"/>
      <c r="F66" s="31"/>
      <c r="G66" s="31"/>
      <c r="H66" s="31"/>
    </row>
    <row r="67" spans="2:8" ht="12.75">
      <c r="B67" s="29"/>
      <c r="C67" s="30"/>
      <c r="D67" s="30"/>
      <c r="E67" s="30"/>
      <c r="F67" s="31"/>
      <c r="G67" s="31"/>
      <c r="H67" s="31"/>
    </row>
    <row r="68" spans="2:8" ht="12.75">
      <c r="B68" s="29"/>
      <c r="C68" s="30"/>
      <c r="D68" s="30"/>
      <c r="E68" s="30"/>
      <c r="F68" s="31"/>
      <c r="G68" s="31"/>
      <c r="H68" s="31"/>
    </row>
    <row r="69" spans="2:8" ht="12.75">
      <c r="B69" s="29"/>
      <c r="C69" s="30"/>
      <c r="D69" s="30"/>
      <c r="E69" s="30"/>
      <c r="F69" s="31"/>
      <c r="G69" s="31"/>
      <c r="H69" s="31"/>
    </row>
    <row r="70" spans="2:8" ht="12.75">
      <c r="B70" s="29"/>
      <c r="C70" s="30"/>
      <c r="D70" s="30"/>
      <c r="E70" s="30"/>
      <c r="F70" s="31"/>
      <c r="G70" s="31"/>
      <c r="H70" s="31"/>
    </row>
    <row r="71" spans="2:8" ht="12.75">
      <c r="B71" s="29"/>
      <c r="C71" s="30"/>
      <c r="D71" s="30"/>
      <c r="E71" s="30"/>
      <c r="F71" s="31"/>
      <c r="G71" s="31"/>
      <c r="H71" s="31"/>
    </row>
    <row r="72" spans="2:8" ht="12.75">
      <c r="B72" s="29"/>
      <c r="C72" s="30"/>
      <c r="D72" s="30"/>
      <c r="E72" s="30"/>
      <c r="F72" s="31"/>
      <c r="G72" s="31"/>
      <c r="H72" s="31"/>
    </row>
    <row r="73" spans="2:8" ht="12.75">
      <c r="B73" s="29"/>
      <c r="C73" s="30"/>
      <c r="D73" s="30"/>
      <c r="E73" s="30"/>
      <c r="F73" s="31"/>
      <c r="G73" s="31"/>
      <c r="H73" s="31"/>
    </row>
    <row r="74" spans="2:8" ht="12.75">
      <c r="B74" s="29"/>
      <c r="C74" s="30"/>
      <c r="D74" s="30"/>
      <c r="E74" s="30"/>
      <c r="F74" s="31"/>
      <c r="G74" s="31"/>
      <c r="H74" s="31"/>
    </row>
    <row r="75" spans="2:8" ht="12.75">
      <c r="B75" s="29"/>
      <c r="C75" s="30"/>
      <c r="D75" s="30"/>
      <c r="E75" s="30"/>
      <c r="F75" s="31"/>
      <c r="G75" s="31"/>
      <c r="H75" s="31"/>
    </row>
    <row r="76" spans="2:8" ht="12.75">
      <c r="B76" s="29"/>
      <c r="C76" s="30"/>
      <c r="D76" s="30"/>
      <c r="E76" s="30"/>
      <c r="F76" s="31"/>
      <c r="G76" s="31"/>
      <c r="H76" s="31"/>
    </row>
    <row r="77" spans="2:8" ht="12.75">
      <c r="B77" s="29"/>
      <c r="C77" s="30"/>
      <c r="D77" s="30"/>
      <c r="E77" s="30"/>
      <c r="F77" s="31"/>
      <c r="G77" s="31"/>
      <c r="H77" s="31"/>
    </row>
    <row r="78" spans="2:8" ht="12.75">
      <c r="B78" s="29"/>
      <c r="C78" s="30"/>
      <c r="D78" s="30"/>
      <c r="E78" s="30"/>
      <c r="F78" s="31"/>
      <c r="G78" s="31"/>
      <c r="H78" s="31"/>
    </row>
    <row r="79" spans="2:8" ht="12.75">
      <c r="B79" s="29"/>
      <c r="C79" s="30"/>
      <c r="D79" s="30"/>
      <c r="E79" s="30"/>
      <c r="F79" s="31"/>
      <c r="G79" s="31"/>
      <c r="H79" s="31"/>
    </row>
    <row r="80" spans="2:8" ht="12.75">
      <c r="B80" s="29"/>
      <c r="C80" s="30"/>
      <c r="D80" s="30"/>
      <c r="E80" s="30"/>
      <c r="F80" s="31"/>
      <c r="G80" s="31"/>
      <c r="H80" s="31"/>
    </row>
    <row r="81" spans="2:8" ht="12.75">
      <c r="B81" s="29"/>
      <c r="C81" s="30"/>
      <c r="D81" s="30"/>
      <c r="E81" s="30"/>
      <c r="F81" s="31"/>
      <c r="G81" s="31"/>
      <c r="H81" s="31"/>
    </row>
    <row r="82" spans="2:8" ht="12.75">
      <c r="B82" s="29"/>
      <c r="C82" s="30"/>
      <c r="D82" s="30"/>
      <c r="E82" s="30"/>
      <c r="F82" s="31"/>
      <c r="G82" s="31"/>
      <c r="H82" s="31"/>
    </row>
    <row r="83" spans="2:8" ht="12.75">
      <c r="B83" s="29"/>
      <c r="C83" s="30"/>
      <c r="D83" s="30"/>
      <c r="E83" s="30"/>
      <c r="F83" s="31"/>
      <c r="G83" s="31"/>
      <c r="H83" s="31"/>
    </row>
    <row r="84" spans="2:8" ht="12.75">
      <c r="B84" s="29"/>
      <c r="C84" s="30"/>
      <c r="D84" s="30"/>
      <c r="E84" s="30"/>
      <c r="F84" s="31"/>
      <c r="G84" s="31"/>
      <c r="H84" s="31"/>
    </row>
    <row r="85" spans="2:8" ht="12.75">
      <c r="B85" s="29"/>
      <c r="C85" s="30"/>
      <c r="D85" s="30"/>
      <c r="E85" s="30"/>
      <c r="F85" s="31"/>
      <c r="G85" s="31"/>
      <c r="H85" s="31"/>
    </row>
    <row r="86" spans="2:8" ht="12.75">
      <c r="B86" s="29"/>
      <c r="C86" s="30"/>
      <c r="D86" s="30"/>
      <c r="E86" s="30"/>
      <c r="F86" s="31"/>
      <c r="G86" s="31"/>
      <c r="H86" s="31"/>
    </row>
    <row r="87" spans="2:8" ht="12.75">
      <c r="B87" s="29"/>
      <c r="C87" s="30"/>
      <c r="D87" s="30"/>
      <c r="E87" s="30"/>
      <c r="F87" s="31"/>
      <c r="G87" s="31"/>
      <c r="H87" s="31"/>
    </row>
    <row r="88" spans="2:8" ht="12.75">
      <c r="B88" s="29"/>
      <c r="C88" s="30"/>
      <c r="D88" s="30"/>
      <c r="E88" s="30"/>
      <c r="F88" s="31"/>
      <c r="G88" s="31"/>
      <c r="H88" s="31"/>
    </row>
    <row r="89" spans="2:8" ht="12.75">
      <c r="B89" s="29"/>
      <c r="C89" s="30"/>
      <c r="D89" s="30"/>
      <c r="E89" s="30"/>
      <c r="F89" s="31"/>
      <c r="G89" s="31"/>
      <c r="H89" s="31"/>
    </row>
    <row r="90" spans="2:8" ht="12.75">
      <c r="B90" s="29"/>
      <c r="C90" s="30"/>
      <c r="D90" s="30"/>
      <c r="E90" s="30"/>
      <c r="F90" s="31"/>
      <c r="G90" s="31"/>
      <c r="H90" s="31"/>
    </row>
    <row r="91" spans="2:8" ht="12.75">
      <c r="B91" s="29"/>
      <c r="C91" s="30"/>
      <c r="D91" s="30"/>
      <c r="E91" s="30"/>
      <c r="F91" s="31"/>
      <c r="G91" s="31"/>
      <c r="H91" s="31"/>
    </row>
    <row r="92" spans="2:8" ht="12.75">
      <c r="B92" s="29"/>
      <c r="C92" s="30"/>
      <c r="D92" s="30"/>
      <c r="E92" s="30"/>
      <c r="F92" s="31"/>
      <c r="G92" s="31"/>
      <c r="H92" s="31"/>
    </row>
    <row r="93" spans="2:8" ht="12.75">
      <c r="B93" s="29"/>
      <c r="C93" s="30"/>
      <c r="D93" s="30"/>
      <c r="E93" s="30"/>
      <c r="F93" s="31"/>
      <c r="G93" s="31"/>
      <c r="H93" s="31"/>
    </row>
    <row r="94" spans="2:8" ht="12.75">
      <c r="B94" s="29"/>
      <c r="C94" s="30"/>
      <c r="D94" s="30"/>
      <c r="E94" s="30"/>
      <c r="F94" s="31"/>
      <c r="G94" s="31"/>
      <c r="H94" s="31"/>
    </row>
    <row r="95" spans="2:8" ht="12.75">
      <c r="B95" s="29"/>
      <c r="C95" s="30"/>
      <c r="D95" s="30"/>
      <c r="E95" s="30"/>
      <c r="F95" s="31"/>
      <c r="G95" s="31"/>
      <c r="H95" s="31"/>
    </row>
    <row r="96" spans="2:8" ht="12.75">
      <c r="B96" s="29"/>
      <c r="C96" s="30"/>
      <c r="D96" s="30"/>
      <c r="E96" s="30"/>
      <c r="F96" s="31"/>
      <c r="G96" s="31"/>
      <c r="H96" s="31"/>
    </row>
    <row r="97" spans="2:8" ht="12.75">
      <c r="B97" s="29"/>
      <c r="C97" s="30"/>
      <c r="D97" s="30"/>
      <c r="E97" s="30"/>
      <c r="F97" s="31"/>
      <c r="G97" s="31"/>
      <c r="H97" s="31"/>
    </row>
    <row r="98" spans="2:8" ht="12.75">
      <c r="B98" s="29"/>
      <c r="C98" s="30"/>
      <c r="D98" s="30"/>
      <c r="E98" s="30"/>
      <c r="F98" s="31"/>
      <c r="G98" s="31"/>
      <c r="H98" s="31"/>
    </row>
    <row r="99" spans="2:8" ht="12.75">
      <c r="B99" s="29"/>
      <c r="C99" s="30"/>
      <c r="D99" s="30"/>
      <c r="E99" s="30"/>
      <c r="F99" s="31"/>
      <c r="G99" s="31"/>
      <c r="H99" s="31"/>
    </row>
    <row r="100" spans="2:8" ht="12.75">
      <c r="B100" s="29"/>
      <c r="C100" s="30"/>
      <c r="D100" s="30"/>
      <c r="E100" s="30"/>
      <c r="F100" s="31"/>
      <c r="G100" s="31"/>
      <c r="H100" s="31"/>
    </row>
    <row r="101" spans="2:8" ht="12.75">
      <c r="B101" s="29"/>
      <c r="C101" s="30"/>
      <c r="D101" s="30"/>
      <c r="E101" s="30"/>
      <c r="F101" s="31"/>
      <c r="G101" s="31"/>
      <c r="H101" s="31"/>
    </row>
    <row r="102" spans="2:8" ht="12.75">
      <c r="B102" s="29"/>
      <c r="C102" s="30"/>
      <c r="D102" s="30"/>
      <c r="E102" s="30"/>
      <c r="F102" s="31"/>
      <c r="G102" s="31"/>
      <c r="H102" s="31"/>
    </row>
    <row r="103" spans="2:8" ht="12.75">
      <c r="B103" s="29"/>
      <c r="C103" s="30"/>
      <c r="D103" s="30"/>
      <c r="E103" s="30"/>
      <c r="F103" s="31"/>
      <c r="G103" s="31"/>
      <c r="H103" s="31"/>
    </row>
    <row r="104" spans="2:8" ht="12.75">
      <c r="B104" s="29"/>
      <c r="C104" s="30"/>
      <c r="D104" s="30"/>
      <c r="E104" s="30"/>
      <c r="F104" s="31"/>
      <c r="G104" s="31"/>
      <c r="H104" s="31"/>
    </row>
    <row r="105" spans="2:8" ht="12.75">
      <c r="B105" s="29"/>
      <c r="C105" s="30"/>
      <c r="D105" s="30"/>
      <c r="E105" s="30"/>
      <c r="F105" s="31"/>
      <c r="G105" s="31"/>
      <c r="H105" s="31"/>
    </row>
    <row r="106" spans="2:8" ht="12.75">
      <c r="B106" s="29"/>
      <c r="C106" s="30"/>
      <c r="D106" s="30"/>
      <c r="E106" s="30"/>
      <c r="F106" s="31"/>
      <c r="G106" s="31"/>
      <c r="H106" s="31"/>
    </row>
    <row r="107" spans="2:8" ht="12.75">
      <c r="B107" s="29"/>
      <c r="C107" s="30"/>
      <c r="D107" s="30"/>
      <c r="E107" s="30"/>
      <c r="F107" s="31"/>
      <c r="G107" s="31"/>
      <c r="H107" s="31"/>
    </row>
    <row r="108" spans="2:8" ht="12.75">
      <c r="B108" s="29"/>
      <c r="C108" s="30"/>
      <c r="D108" s="30"/>
      <c r="E108" s="30"/>
      <c r="F108" s="31"/>
      <c r="G108" s="31"/>
      <c r="H108" s="31"/>
    </row>
    <row r="109" spans="2:8" ht="12.75">
      <c r="B109" s="29"/>
      <c r="C109" s="30"/>
      <c r="D109" s="30"/>
      <c r="E109" s="30"/>
      <c r="F109" s="31"/>
      <c r="G109" s="31"/>
      <c r="H109" s="31"/>
    </row>
    <row r="110" spans="2:8" ht="12.75">
      <c r="B110" s="29"/>
      <c r="C110" s="30"/>
      <c r="D110" s="30"/>
      <c r="E110" s="30"/>
      <c r="F110" s="31"/>
      <c r="G110" s="31"/>
      <c r="H110" s="31"/>
    </row>
    <row r="111" spans="2:8" ht="12.75">
      <c r="B111" s="29"/>
      <c r="C111" s="30"/>
      <c r="D111" s="30"/>
      <c r="E111" s="30"/>
      <c r="F111" s="31"/>
      <c r="G111" s="31"/>
      <c r="H111" s="31"/>
    </row>
    <row r="112" spans="2:8" ht="12.75">
      <c r="B112" s="29"/>
      <c r="C112" s="30"/>
      <c r="D112" s="30"/>
      <c r="E112" s="30"/>
      <c r="F112" s="31"/>
      <c r="G112" s="31"/>
      <c r="H112" s="31"/>
    </row>
    <row r="113" spans="2:8" ht="12.75">
      <c r="B113" s="29"/>
      <c r="C113" s="30"/>
      <c r="D113" s="30"/>
      <c r="E113" s="30"/>
      <c r="F113" s="31"/>
      <c r="G113" s="31"/>
      <c r="H113" s="31"/>
    </row>
    <row r="114" spans="2:8" ht="12.75">
      <c r="B114" s="29"/>
      <c r="C114" s="30"/>
      <c r="D114" s="30"/>
      <c r="E114" s="30"/>
      <c r="F114" s="31"/>
      <c r="G114" s="31"/>
      <c r="H114" s="31"/>
    </row>
    <row r="115" spans="2:8" ht="12.75">
      <c r="B115" s="29"/>
      <c r="C115" s="30"/>
      <c r="D115" s="30"/>
      <c r="E115" s="30"/>
      <c r="F115" s="31"/>
      <c r="G115" s="31"/>
      <c r="H115" s="31"/>
    </row>
    <row r="116" spans="2:8" ht="12.75">
      <c r="B116" s="29"/>
      <c r="C116" s="30"/>
      <c r="D116" s="30"/>
      <c r="E116" s="30"/>
      <c r="F116" s="31"/>
      <c r="G116" s="31"/>
      <c r="H116" s="31"/>
    </row>
    <row r="117" spans="2:8" ht="12.75">
      <c r="B117" s="29"/>
      <c r="C117" s="30"/>
      <c r="D117" s="30"/>
      <c r="E117" s="30"/>
      <c r="F117" s="31"/>
      <c r="G117" s="31"/>
      <c r="H117" s="31"/>
    </row>
    <row r="118" spans="2:8" ht="12.75">
      <c r="B118" s="29"/>
      <c r="C118" s="30"/>
      <c r="D118" s="30"/>
      <c r="E118" s="30"/>
      <c r="F118" s="31"/>
      <c r="G118" s="31"/>
      <c r="H118" s="31"/>
    </row>
    <row r="119" spans="2:8" ht="12.75">
      <c r="B119" s="29"/>
      <c r="C119" s="30"/>
      <c r="D119" s="30"/>
      <c r="E119" s="30"/>
      <c r="F119" s="31"/>
      <c r="G119" s="31"/>
      <c r="H119" s="31"/>
    </row>
    <row r="120" spans="2:8" ht="12.75">
      <c r="B120" s="29"/>
      <c r="C120" s="30"/>
      <c r="D120" s="30"/>
      <c r="E120" s="30"/>
      <c r="F120" s="31"/>
      <c r="G120" s="31"/>
      <c r="H120" s="31"/>
    </row>
    <row r="121" spans="2:8" ht="12.75">
      <c r="B121" s="29"/>
      <c r="C121" s="30"/>
      <c r="D121" s="30"/>
      <c r="E121" s="30"/>
      <c r="F121" s="31"/>
      <c r="G121" s="31"/>
      <c r="H121" s="31"/>
    </row>
    <row r="122" spans="2:8" ht="12.75">
      <c r="B122" s="29"/>
      <c r="C122" s="30"/>
      <c r="D122" s="30"/>
      <c r="E122" s="30"/>
      <c r="F122" s="31"/>
      <c r="G122" s="31"/>
      <c r="H122" s="31"/>
    </row>
    <row r="123" spans="2:8" ht="12.75">
      <c r="B123" s="29"/>
      <c r="C123" s="30"/>
      <c r="D123" s="30"/>
      <c r="E123" s="30"/>
      <c r="F123" s="31"/>
      <c r="G123" s="31"/>
      <c r="H123" s="31"/>
    </row>
    <row r="124" spans="2:8" ht="12.75">
      <c r="B124" s="29"/>
      <c r="C124" s="30"/>
      <c r="D124" s="30"/>
      <c r="E124" s="30"/>
      <c r="F124" s="31"/>
      <c r="G124" s="31"/>
      <c r="H124" s="31"/>
    </row>
    <row r="125" spans="2:8" ht="12.75">
      <c r="B125" s="29"/>
      <c r="C125" s="30"/>
      <c r="D125" s="30"/>
      <c r="E125" s="30"/>
      <c r="F125" s="31"/>
      <c r="G125" s="31"/>
      <c r="H125" s="31"/>
    </row>
    <row r="126" spans="2:8" ht="12.75">
      <c r="B126" s="29"/>
      <c r="C126" s="30"/>
      <c r="D126" s="30"/>
      <c r="E126" s="30"/>
      <c r="F126" s="31"/>
      <c r="G126" s="31"/>
      <c r="H126" s="31"/>
    </row>
    <row r="127" spans="2:8" ht="12.75">
      <c r="B127" s="29"/>
      <c r="C127" s="30"/>
      <c r="D127" s="30"/>
      <c r="E127" s="30"/>
      <c r="F127" s="31"/>
      <c r="G127" s="31"/>
      <c r="H127" s="31"/>
    </row>
    <row r="128" spans="2:8" ht="12.75">
      <c r="B128" s="29"/>
      <c r="C128" s="30"/>
      <c r="D128" s="30"/>
      <c r="E128" s="30"/>
      <c r="F128" s="31"/>
      <c r="G128" s="31"/>
      <c r="H128" s="31"/>
    </row>
    <row r="129" spans="2:8" ht="12.75">
      <c r="B129" s="29"/>
      <c r="C129" s="30"/>
      <c r="D129" s="30"/>
      <c r="E129" s="30"/>
      <c r="F129" s="31"/>
      <c r="G129" s="31"/>
      <c r="H129" s="31"/>
    </row>
    <row r="130" spans="2:8" ht="12.75">
      <c r="B130" s="29"/>
      <c r="C130" s="30"/>
      <c r="D130" s="30"/>
      <c r="E130" s="30"/>
      <c r="F130" s="31"/>
      <c r="G130" s="31"/>
      <c r="H130" s="31"/>
    </row>
    <row r="131" spans="2:8" ht="12.75">
      <c r="B131" s="29"/>
      <c r="C131" s="30"/>
      <c r="D131" s="30"/>
      <c r="E131" s="30"/>
      <c r="F131" s="31"/>
      <c r="G131" s="31"/>
      <c r="H131" s="31"/>
    </row>
    <row r="132" spans="2:8" ht="12.75">
      <c r="B132" s="29"/>
      <c r="C132" s="30"/>
      <c r="D132" s="30"/>
      <c r="E132" s="30"/>
      <c r="F132" s="31"/>
      <c r="G132" s="31"/>
      <c r="H132" s="31"/>
    </row>
    <row r="133" spans="2:8" ht="12.75">
      <c r="B133" s="29"/>
      <c r="C133" s="30"/>
      <c r="D133" s="30"/>
      <c r="E133" s="30"/>
      <c r="F133" s="31"/>
      <c r="G133" s="31"/>
      <c r="H133" s="31"/>
    </row>
    <row r="134" spans="2:8" ht="12.75">
      <c r="B134" s="29"/>
      <c r="C134" s="30"/>
      <c r="D134" s="30"/>
      <c r="E134" s="30"/>
      <c r="F134" s="31"/>
      <c r="G134" s="31"/>
      <c r="H134" s="31"/>
    </row>
    <row r="135" spans="2:8" ht="12.75">
      <c r="B135" s="29"/>
      <c r="C135" s="30"/>
      <c r="D135" s="30"/>
      <c r="E135" s="30"/>
      <c r="F135" s="31"/>
      <c r="G135" s="31"/>
      <c r="H135" s="31"/>
    </row>
    <row r="136" spans="2:8" ht="12.75">
      <c r="B136" s="29"/>
      <c r="C136" s="30"/>
      <c r="D136" s="30"/>
      <c r="E136" s="30"/>
      <c r="F136" s="31"/>
      <c r="G136" s="31"/>
      <c r="H136" s="31"/>
    </row>
    <row r="137" spans="2:8" ht="12.75">
      <c r="B137" s="29"/>
      <c r="C137" s="30"/>
      <c r="D137" s="30"/>
      <c r="E137" s="30"/>
      <c r="F137" s="31"/>
      <c r="G137" s="31"/>
      <c r="H137" s="31"/>
    </row>
    <row r="138" spans="2:8" ht="12.75">
      <c r="B138" s="29"/>
      <c r="C138" s="30"/>
      <c r="D138" s="30"/>
      <c r="E138" s="30"/>
      <c r="F138" s="31"/>
      <c r="G138" s="31"/>
      <c r="H138" s="31"/>
    </row>
    <row r="139" spans="2:8" ht="12.75">
      <c r="B139" s="29"/>
      <c r="C139" s="30"/>
      <c r="D139" s="30"/>
      <c r="E139" s="30"/>
      <c r="F139" s="31"/>
      <c r="G139" s="31"/>
      <c r="H139" s="31"/>
    </row>
    <row r="140" spans="2:8" ht="12.75">
      <c r="B140" s="29"/>
      <c r="C140" s="30"/>
      <c r="D140" s="30"/>
      <c r="E140" s="30"/>
      <c r="F140" s="31"/>
      <c r="G140" s="31"/>
      <c r="H140" s="31"/>
    </row>
    <row r="141" spans="2:8" ht="12.75">
      <c r="B141" s="29"/>
      <c r="C141" s="30"/>
      <c r="D141" s="30"/>
      <c r="E141" s="30"/>
      <c r="F141" s="31"/>
      <c r="G141" s="31"/>
      <c r="H141" s="31"/>
    </row>
    <row r="142" spans="2:8" ht="12.75">
      <c r="B142" s="29"/>
      <c r="C142" s="30"/>
      <c r="D142" s="30"/>
      <c r="E142" s="30"/>
      <c r="F142" s="31"/>
      <c r="G142" s="31"/>
      <c r="H142" s="31"/>
    </row>
    <row r="143" spans="2:8" ht="12.75">
      <c r="B143" s="29"/>
      <c r="C143" s="30"/>
      <c r="D143" s="30"/>
      <c r="E143" s="30"/>
      <c r="F143" s="31"/>
      <c r="G143" s="31"/>
      <c r="H143" s="31"/>
    </row>
    <row r="144" spans="2:8" ht="12.75">
      <c r="B144" s="29"/>
      <c r="C144" s="30"/>
      <c r="D144" s="30"/>
      <c r="E144" s="30"/>
      <c r="F144" s="31"/>
      <c r="G144" s="31"/>
      <c r="H144" s="31"/>
    </row>
    <row r="145" spans="2:8" ht="12.75">
      <c r="B145" s="29"/>
      <c r="C145" s="30"/>
      <c r="D145" s="30"/>
      <c r="E145" s="30"/>
      <c r="F145" s="31"/>
      <c r="G145" s="31"/>
      <c r="H145" s="31"/>
    </row>
    <row r="146" spans="2:8" ht="12.75">
      <c r="B146" s="29"/>
      <c r="C146" s="30"/>
      <c r="D146" s="30"/>
      <c r="E146" s="30"/>
      <c r="F146" s="31"/>
      <c r="G146" s="31"/>
      <c r="H146" s="31"/>
    </row>
    <row r="147" spans="2:8" ht="12.75">
      <c r="B147" s="29"/>
      <c r="C147" s="30"/>
      <c r="D147" s="30"/>
      <c r="E147" s="30"/>
      <c r="F147" s="31"/>
      <c r="G147" s="31"/>
      <c r="H147" s="31"/>
    </row>
    <row r="148" spans="2:8" ht="12.75">
      <c r="B148" s="29"/>
      <c r="C148" s="30"/>
      <c r="D148" s="30"/>
      <c r="E148" s="30"/>
      <c r="F148" s="31"/>
      <c r="G148" s="31"/>
      <c r="H148" s="31"/>
    </row>
    <row r="149" spans="2:8" ht="12.75">
      <c r="B149" s="29"/>
      <c r="C149" s="30"/>
      <c r="D149" s="30"/>
      <c r="E149" s="30"/>
      <c r="F149" s="31"/>
      <c r="G149" s="31"/>
      <c r="H149" s="31"/>
    </row>
    <row r="150" spans="2:8" ht="12.75">
      <c r="B150" s="29"/>
      <c r="C150" s="30"/>
      <c r="D150" s="30"/>
      <c r="E150" s="30"/>
      <c r="F150" s="31"/>
      <c r="G150" s="31"/>
      <c r="H150" s="31"/>
    </row>
    <row r="151" spans="2:8" ht="12.75">
      <c r="B151" s="29"/>
      <c r="C151" s="30"/>
      <c r="D151" s="30"/>
      <c r="E151" s="30"/>
      <c r="F151" s="31"/>
      <c r="G151" s="31"/>
      <c r="H151" s="31"/>
    </row>
    <row r="152" spans="2:8" ht="12.75">
      <c r="B152" s="29"/>
      <c r="C152" s="30"/>
      <c r="D152" s="30"/>
      <c r="E152" s="30"/>
      <c r="F152" s="31"/>
      <c r="G152" s="31"/>
      <c r="H152" s="31"/>
    </row>
    <row r="153" spans="2:8" ht="12.75">
      <c r="B153" s="29"/>
      <c r="C153" s="30"/>
      <c r="D153" s="30"/>
      <c r="E153" s="30"/>
      <c r="F153" s="31"/>
      <c r="G153" s="31"/>
      <c r="H153" s="31"/>
    </row>
    <row r="154" spans="2:8" ht="12.75">
      <c r="B154" s="29"/>
      <c r="C154" s="30"/>
      <c r="D154" s="30"/>
      <c r="E154" s="30"/>
      <c r="F154" s="31"/>
      <c r="G154" s="31"/>
      <c r="H154" s="31"/>
    </row>
    <row r="155" spans="2:8" ht="12.75">
      <c r="B155" s="29"/>
      <c r="C155" s="30"/>
      <c r="D155" s="30"/>
      <c r="E155" s="30"/>
      <c r="F155" s="31"/>
      <c r="G155" s="31"/>
      <c r="H155" s="31"/>
    </row>
    <row r="156" spans="2:8" ht="12.75">
      <c r="B156" s="29"/>
      <c r="C156" s="30"/>
      <c r="D156" s="30"/>
      <c r="E156" s="30"/>
      <c r="F156" s="31"/>
      <c r="G156" s="31"/>
      <c r="H156" s="31"/>
    </row>
    <row r="157" spans="2:8" ht="12.75">
      <c r="B157" s="29"/>
      <c r="C157" s="30"/>
      <c r="D157" s="30"/>
      <c r="E157" s="30"/>
      <c r="F157" s="31"/>
      <c r="G157" s="31"/>
      <c r="H157" s="31"/>
    </row>
    <row r="158" spans="2:8" ht="12.75">
      <c r="B158" s="29"/>
      <c r="C158" s="30"/>
      <c r="D158" s="30"/>
      <c r="E158" s="30"/>
      <c r="F158" s="31"/>
      <c r="G158" s="31"/>
      <c r="H158" s="31"/>
    </row>
    <row r="159" spans="2:8" ht="12.75">
      <c r="B159" s="29"/>
      <c r="C159" s="30"/>
      <c r="D159" s="30"/>
      <c r="E159" s="30"/>
      <c r="F159" s="31"/>
      <c r="G159" s="31"/>
      <c r="H159" s="31"/>
    </row>
    <row r="160" spans="2:8" ht="12.75">
      <c r="B160" s="29"/>
      <c r="C160" s="30"/>
      <c r="D160" s="30"/>
      <c r="E160" s="30"/>
      <c r="F160" s="31"/>
      <c r="G160" s="31"/>
      <c r="H160" s="31"/>
    </row>
    <row r="161" spans="2:8" ht="12.75">
      <c r="B161" s="29"/>
      <c r="C161" s="30"/>
      <c r="D161" s="30"/>
      <c r="E161" s="30"/>
      <c r="F161" s="31"/>
      <c r="G161" s="31"/>
      <c r="H161" s="31"/>
    </row>
    <row r="162" spans="2:8" ht="12.75">
      <c r="B162" s="29"/>
      <c r="C162" s="30"/>
      <c r="D162" s="30"/>
      <c r="E162" s="30"/>
      <c r="F162" s="31"/>
      <c r="G162" s="31"/>
      <c r="H162" s="31"/>
    </row>
    <row r="163" spans="2:8" ht="12.75">
      <c r="B163" s="29"/>
      <c r="C163" s="30"/>
      <c r="D163" s="30"/>
      <c r="E163" s="30"/>
      <c r="F163" s="31"/>
      <c r="G163" s="31"/>
      <c r="H163" s="31"/>
    </row>
    <row r="164" spans="2:8" ht="12.75">
      <c r="B164" s="29"/>
      <c r="C164" s="30"/>
      <c r="D164" s="30"/>
      <c r="E164" s="30"/>
      <c r="F164" s="31"/>
      <c r="G164" s="31"/>
      <c r="H164" s="31"/>
    </row>
    <row r="165" spans="2:8" ht="12.75">
      <c r="B165" s="29"/>
      <c r="C165" s="30"/>
      <c r="D165" s="30"/>
      <c r="E165" s="30"/>
      <c r="F165" s="31"/>
      <c r="G165" s="31"/>
      <c r="H165" s="31"/>
    </row>
    <row r="166" spans="2:8" ht="12.75">
      <c r="B166" s="29"/>
      <c r="C166" s="30"/>
      <c r="D166" s="30"/>
      <c r="E166" s="30"/>
      <c r="F166" s="31"/>
      <c r="G166" s="31"/>
      <c r="H166" s="31"/>
    </row>
    <row r="167" spans="2:8" ht="12.75">
      <c r="B167" s="29"/>
      <c r="C167" s="30"/>
      <c r="D167" s="30"/>
      <c r="E167" s="30"/>
      <c r="F167" s="31"/>
      <c r="G167" s="31"/>
      <c r="H167" s="31"/>
    </row>
    <row r="168" spans="2:8" ht="12.75">
      <c r="B168" s="29"/>
      <c r="C168" s="30"/>
      <c r="D168" s="30"/>
      <c r="E168" s="30"/>
      <c r="F168" s="31"/>
      <c r="G168" s="31"/>
      <c r="H168" s="31"/>
    </row>
    <row r="169" spans="2:8" ht="12.75">
      <c r="B169" s="29"/>
      <c r="C169" s="30"/>
      <c r="D169" s="30"/>
      <c r="E169" s="30"/>
      <c r="F169" s="31"/>
      <c r="G169" s="31"/>
      <c r="H169" s="31"/>
    </row>
    <row r="170" spans="2:8" ht="12.75">
      <c r="B170" s="29"/>
      <c r="C170" s="30"/>
      <c r="D170" s="30"/>
      <c r="E170" s="30"/>
      <c r="F170" s="31"/>
      <c r="G170" s="31"/>
      <c r="H170" s="31"/>
    </row>
    <row r="171" spans="2:8" ht="12.75">
      <c r="B171" s="29"/>
      <c r="C171" s="30"/>
      <c r="D171" s="30"/>
      <c r="E171" s="30"/>
      <c r="F171" s="31"/>
      <c r="G171" s="31"/>
      <c r="H171" s="31"/>
    </row>
    <row r="172" spans="2:8" ht="12.75">
      <c r="B172" s="29"/>
      <c r="C172" s="30"/>
      <c r="D172" s="30"/>
      <c r="E172" s="30"/>
      <c r="F172" s="31"/>
      <c r="G172" s="31"/>
      <c r="H172" s="31"/>
    </row>
    <row r="173" spans="2:5" ht="12.75">
      <c r="B173" s="29"/>
      <c r="C173" s="30"/>
      <c r="D173" s="30"/>
      <c r="E173" s="30"/>
    </row>
    <row r="174" spans="2:5" ht="12.75">
      <c r="B174" s="29"/>
      <c r="C174" s="30"/>
      <c r="D174" s="30"/>
      <c r="E174" s="30"/>
    </row>
    <row r="175" spans="2:5" ht="12.75">
      <c r="B175" s="29"/>
      <c r="C175" s="30"/>
      <c r="D175" s="30"/>
      <c r="E175" s="30"/>
    </row>
    <row r="176" spans="2:5" ht="12.75">
      <c r="B176" s="29"/>
      <c r="C176" s="30"/>
      <c r="D176" s="30"/>
      <c r="E176" s="30"/>
    </row>
    <row r="177" spans="2:5" ht="12.75">
      <c r="B177" s="29"/>
      <c r="C177" s="30"/>
      <c r="D177" s="30"/>
      <c r="E177" s="30"/>
    </row>
    <row r="178" spans="2:5" ht="12.75">
      <c r="B178" s="29"/>
      <c r="C178" s="30"/>
      <c r="D178" s="30"/>
      <c r="E178" s="30"/>
    </row>
    <row r="179" spans="2:5" ht="12.75">
      <c r="B179" s="29"/>
      <c r="C179" s="30"/>
      <c r="D179" s="30"/>
      <c r="E179" s="30"/>
    </row>
    <row r="180" spans="2:5" ht="12.75">
      <c r="B180" s="29"/>
      <c r="C180" s="30"/>
      <c r="D180" s="30"/>
      <c r="E180" s="30"/>
    </row>
    <row r="181" spans="2:5" ht="12.75">
      <c r="B181" s="29"/>
      <c r="C181" s="30"/>
      <c r="D181" s="30"/>
      <c r="E181" s="30"/>
    </row>
    <row r="182" spans="2:5" ht="12.75">
      <c r="B182" s="29"/>
      <c r="C182" s="30"/>
      <c r="D182" s="30"/>
      <c r="E182" s="30"/>
    </row>
    <row r="183" spans="2:5" ht="12.75">
      <c r="B183" s="29"/>
      <c r="C183" s="30"/>
      <c r="D183" s="30"/>
      <c r="E183" s="30"/>
    </row>
    <row r="184" spans="2:5" ht="12.75">
      <c r="B184" s="29"/>
      <c r="C184" s="30"/>
      <c r="D184" s="30"/>
      <c r="E184" s="30"/>
    </row>
    <row r="185" spans="2:5" ht="12.75">
      <c r="B185" s="29"/>
      <c r="C185" s="30"/>
      <c r="D185" s="30"/>
      <c r="E185" s="30"/>
    </row>
    <row r="186" spans="2:5" ht="12.75">
      <c r="B186" s="29"/>
      <c r="C186" s="30"/>
      <c r="D186" s="30"/>
      <c r="E186" s="30"/>
    </row>
    <row r="187" spans="2:5" ht="12.75">
      <c r="B187" s="29"/>
      <c r="C187" s="30"/>
      <c r="D187" s="30"/>
      <c r="E187" s="30"/>
    </row>
    <row r="188" spans="2:5" ht="12.75">
      <c r="B188" s="29"/>
      <c r="C188" s="30"/>
      <c r="D188" s="30"/>
      <c r="E188" s="30"/>
    </row>
    <row r="189" spans="2:5" ht="12.75">
      <c r="B189" s="29"/>
      <c r="C189" s="30"/>
      <c r="D189" s="30"/>
      <c r="E189" s="30"/>
    </row>
    <row r="190" spans="2:5" ht="12.75">
      <c r="B190" s="29"/>
      <c r="C190" s="30"/>
      <c r="D190" s="30"/>
      <c r="E190" s="30"/>
    </row>
    <row r="191" spans="2:5" ht="12.75">
      <c r="B191" s="29"/>
      <c r="C191" s="30"/>
      <c r="D191" s="30"/>
      <c r="E191" s="30"/>
    </row>
    <row r="192" spans="2:5" ht="12.75">
      <c r="B192" s="29"/>
      <c r="C192" s="30"/>
      <c r="D192" s="30"/>
      <c r="E192" s="30"/>
    </row>
    <row r="193" spans="2:5" ht="12.75">
      <c r="B193" s="29"/>
      <c r="C193" s="30"/>
      <c r="D193" s="30"/>
      <c r="E193" s="30"/>
    </row>
    <row r="194" spans="2:5" ht="12.75">
      <c r="B194" s="29"/>
      <c r="C194" s="30"/>
      <c r="D194" s="30"/>
      <c r="E194" s="30"/>
    </row>
    <row r="195" spans="2:5" ht="12.75">
      <c r="B195" s="29"/>
      <c r="C195" s="30"/>
      <c r="D195" s="30"/>
      <c r="E195" s="30"/>
    </row>
    <row r="196" spans="2:5" ht="12.75">
      <c r="B196" s="29"/>
      <c r="C196" s="30"/>
      <c r="D196" s="30"/>
      <c r="E196" s="30"/>
    </row>
    <row r="197" spans="2:5" ht="12.75">
      <c r="B197" s="29"/>
      <c r="C197" s="30"/>
      <c r="D197" s="30"/>
      <c r="E197" s="30"/>
    </row>
    <row r="198" spans="2:5" ht="12.75">
      <c r="B198" s="29"/>
      <c r="C198" s="30"/>
      <c r="D198" s="30"/>
      <c r="E198" s="30"/>
    </row>
    <row r="199" spans="2:5" ht="12.75">
      <c r="B199" s="29"/>
      <c r="C199" s="30"/>
      <c r="D199" s="30"/>
      <c r="E199" s="30"/>
    </row>
    <row r="200" spans="2:5" ht="12.75">
      <c r="B200" s="29"/>
      <c r="C200" s="30"/>
      <c r="D200" s="30"/>
      <c r="E200" s="30"/>
    </row>
    <row r="201" spans="2:5" ht="12.75">
      <c r="B201" s="29"/>
      <c r="C201" s="30"/>
      <c r="D201" s="30"/>
      <c r="E201" s="30"/>
    </row>
    <row r="202" spans="2:5" ht="12.75">
      <c r="B202" s="29"/>
      <c r="C202" s="30"/>
      <c r="D202" s="30"/>
      <c r="E202" s="30"/>
    </row>
    <row r="203" spans="2:5" ht="12.75">
      <c r="B203" s="29"/>
      <c r="C203" s="30"/>
      <c r="D203" s="30"/>
      <c r="E203" s="30"/>
    </row>
    <row r="204" spans="2:5" ht="12.75">
      <c r="B204" s="29"/>
      <c r="C204" s="30"/>
      <c r="D204" s="30"/>
      <c r="E204" s="30"/>
    </row>
    <row r="205" spans="2:5" ht="12.75">
      <c r="B205" s="29"/>
      <c r="C205" s="30"/>
      <c r="D205" s="30"/>
      <c r="E205" s="30"/>
    </row>
    <row r="206" spans="2:5" ht="12.75">
      <c r="B206" s="29"/>
      <c r="C206" s="30"/>
      <c r="D206" s="30"/>
      <c r="E206" s="30"/>
    </row>
    <row r="207" spans="2:5" ht="12.75">
      <c r="B207" s="29"/>
      <c r="C207" s="30"/>
      <c r="D207" s="30"/>
      <c r="E207" s="30"/>
    </row>
    <row r="208" spans="2:5" ht="12.75">
      <c r="B208" s="29"/>
      <c r="C208" s="30"/>
      <c r="D208" s="30"/>
      <c r="E208" s="30"/>
    </row>
    <row r="209" spans="2:5" ht="12.75">
      <c r="B209" s="29"/>
      <c r="C209" s="30"/>
      <c r="D209" s="30"/>
      <c r="E209" s="30"/>
    </row>
    <row r="210" spans="2:5" ht="12.75">
      <c r="B210" s="29"/>
      <c r="C210" s="30"/>
      <c r="D210" s="30"/>
      <c r="E210" s="30"/>
    </row>
    <row r="211" spans="2:5" ht="12.75">
      <c r="B211" s="29"/>
      <c r="C211" s="30"/>
      <c r="D211" s="30"/>
      <c r="E211" s="30"/>
    </row>
    <row r="212" spans="2:5" ht="12.75">
      <c r="B212" s="29"/>
      <c r="C212" s="30"/>
      <c r="D212" s="30"/>
      <c r="E212" s="30"/>
    </row>
    <row r="213" spans="2:5" ht="12.75">
      <c r="B213" s="29"/>
      <c r="C213" s="30"/>
      <c r="D213" s="30"/>
      <c r="E213" s="30"/>
    </row>
    <row r="214" spans="2:5" ht="12.75">
      <c r="B214" s="29"/>
      <c r="C214" s="30"/>
      <c r="D214" s="30"/>
      <c r="E214" s="30"/>
    </row>
    <row r="215" spans="2:5" ht="12.75">
      <c r="B215" s="29"/>
      <c r="C215" s="30"/>
      <c r="D215" s="30"/>
      <c r="E215" s="30"/>
    </row>
    <row r="216" spans="2:5" ht="12.75">
      <c r="B216" s="29"/>
      <c r="C216" s="30"/>
      <c r="D216" s="30"/>
      <c r="E216" s="30"/>
    </row>
    <row r="217" spans="2:5" ht="12.75">
      <c r="B217" s="29"/>
      <c r="C217" s="30"/>
      <c r="D217" s="30"/>
      <c r="E217" s="30"/>
    </row>
    <row r="218" spans="2:5" ht="12.75">
      <c r="B218" s="29"/>
      <c r="C218" s="30"/>
      <c r="D218" s="30"/>
      <c r="E218" s="30"/>
    </row>
    <row r="219" spans="2:5" ht="12.75">
      <c r="B219" s="29"/>
      <c r="C219" s="30"/>
      <c r="D219" s="30"/>
      <c r="E219" s="30"/>
    </row>
    <row r="220" spans="2:5" ht="12.75">
      <c r="B220" s="29"/>
      <c r="C220" s="30"/>
      <c r="D220" s="30"/>
      <c r="E220" s="30"/>
    </row>
    <row r="221" spans="2:5" ht="12.75">
      <c r="B221" s="29"/>
      <c r="C221" s="30"/>
      <c r="D221" s="30"/>
      <c r="E221" s="30"/>
    </row>
    <row r="222" spans="2:5" ht="12.75">
      <c r="B222" s="29"/>
      <c r="C222" s="30"/>
      <c r="D222" s="30"/>
      <c r="E222" s="30"/>
    </row>
    <row r="223" spans="2:5" ht="12.75">
      <c r="B223" s="29"/>
      <c r="C223" s="30"/>
      <c r="D223" s="30"/>
      <c r="E223" s="30"/>
    </row>
    <row r="224" spans="2:5" ht="12.75">
      <c r="B224" s="29"/>
      <c r="C224" s="30"/>
      <c r="D224" s="30"/>
      <c r="E224" s="30"/>
    </row>
    <row r="225" spans="2:5" ht="12.75">
      <c r="B225" s="29"/>
      <c r="C225" s="30"/>
      <c r="D225" s="30"/>
      <c r="E225" s="30"/>
    </row>
    <row r="226" spans="2:5" ht="12.75">
      <c r="B226" s="29"/>
      <c r="C226" s="30"/>
      <c r="D226" s="30"/>
      <c r="E226" s="30"/>
    </row>
    <row r="227" spans="2:5" ht="12.75">
      <c r="B227" s="29"/>
      <c r="C227" s="30"/>
      <c r="D227" s="30"/>
      <c r="E227" s="30"/>
    </row>
    <row r="228" spans="2:5" ht="12.75">
      <c r="B228" s="29"/>
      <c r="C228" s="30"/>
      <c r="D228" s="30"/>
      <c r="E228" s="30"/>
    </row>
    <row r="229" spans="2:5" ht="12.75">
      <c r="B229" s="29"/>
      <c r="C229" s="30"/>
      <c r="D229" s="30"/>
      <c r="E229" s="30"/>
    </row>
    <row r="230" spans="2:5" ht="12.75">
      <c r="B230" s="29"/>
      <c r="C230" s="30"/>
      <c r="D230" s="30"/>
      <c r="E230" s="30"/>
    </row>
    <row r="231" spans="2:5" ht="12.75">
      <c r="B231" s="29"/>
      <c r="C231" s="30"/>
      <c r="D231" s="30"/>
      <c r="E231" s="30"/>
    </row>
    <row r="232" spans="2:5" ht="12.75">
      <c r="B232" s="29"/>
      <c r="C232" s="30"/>
      <c r="D232" s="30"/>
      <c r="E232" s="30"/>
    </row>
    <row r="233" spans="2:5" ht="12.75">
      <c r="B233" s="29"/>
      <c r="C233" s="30"/>
      <c r="D233" s="30"/>
      <c r="E233" s="30"/>
    </row>
    <row r="234" spans="2:5" ht="12.75">
      <c r="B234" s="29"/>
      <c r="C234" s="30"/>
      <c r="D234" s="30"/>
      <c r="E234" s="30"/>
    </row>
    <row r="235" spans="2:5" ht="12.75">
      <c r="B235" s="29"/>
      <c r="C235" s="30"/>
      <c r="D235" s="30"/>
      <c r="E235" s="30"/>
    </row>
    <row r="236" spans="2:5" ht="12.75">
      <c r="B236" s="29"/>
      <c r="C236" s="30"/>
      <c r="D236" s="30"/>
      <c r="E236" s="30"/>
    </row>
    <row r="237" spans="2:5" ht="12.75">
      <c r="B237" s="29"/>
      <c r="C237" s="30"/>
      <c r="D237" s="30"/>
      <c r="E237" s="30"/>
    </row>
    <row r="238" spans="2:5" ht="12.75">
      <c r="B238" s="29"/>
      <c r="C238" s="30"/>
      <c r="D238" s="30"/>
      <c r="E238" s="30"/>
    </row>
    <row r="239" spans="2:5" ht="12.75">
      <c r="B239" s="29"/>
      <c r="C239" s="30"/>
      <c r="D239" s="30"/>
      <c r="E239" s="30"/>
    </row>
    <row r="240" spans="2:5" ht="12.75">
      <c r="B240" s="29"/>
      <c r="C240" s="30"/>
      <c r="D240" s="30"/>
      <c r="E240" s="30"/>
    </row>
    <row r="241" spans="2:5" ht="12.75">
      <c r="B241" s="29"/>
      <c r="C241" s="30"/>
      <c r="D241" s="30"/>
      <c r="E241" s="30"/>
    </row>
    <row r="242" spans="2:5" ht="12.75">
      <c r="B242" s="29"/>
      <c r="C242" s="30"/>
      <c r="D242" s="30"/>
      <c r="E242" s="30"/>
    </row>
    <row r="243" spans="2:5" ht="12.75">
      <c r="B243" s="29"/>
      <c r="C243" s="30"/>
      <c r="D243" s="30"/>
      <c r="E243" s="30"/>
    </row>
    <row r="244" spans="2:5" ht="12.75">
      <c r="B244" s="29"/>
      <c r="C244" s="30"/>
      <c r="D244" s="30"/>
      <c r="E244" s="30"/>
    </row>
    <row r="245" spans="2:5" ht="12.75">
      <c r="B245" s="29"/>
      <c r="C245" s="30"/>
      <c r="D245" s="30"/>
      <c r="E245" s="30"/>
    </row>
    <row r="246" spans="2:5" ht="12.75">
      <c r="B246" s="29"/>
      <c r="C246" s="30"/>
      <c r="D246" s="30"/>
      <c r="E246" s="30"/>
    </row>
    <row r="247" spans="2:5" ht="12.75">
      <c r="B247" s="29"/>
      <c r="C247" s="30"/>
      <c r="D247" s="30"/>
      <c r="E247" s="30"/>
    </row>
    <row r="248" spans="2:5" ht="12.75">
      <c r="B248" s="29"/>
      <c r="C248" s="30"/>
      <c r="D248" s="30"/>
      <c r="E248" s="30"/>
    </row>
    <row r="249" spans="2:5" ht="12.75">
      <c r="B249" s="29"/>
      <c r="C249" s="30"/>
      <c r="D249" s="30"/>
      <c r="E249" s="30"/>
    </row>
    <row r="250" spans="2:5" ht="12.75">
      <c r="B250" s="29"/>
      <c r="C250" s="30"/>
      <c r="D250" s="30"/>
      <c r="E250" s="30"/>
    </row>
    <row r="251" spans="2:5" ht="12.75">
      <c r="B251" s="29"/>
      <c r="C251" s="30"/>
      <c r="D251" s="30"/>
      <c r="E251" s="30"/>
    </row>
    <row r="252" spans="2:5" ht="12.75">
      <c r="B252" s="29"/>
      <c r="C252" s="30"/>
      <c r="D252" s="30"/>
      <c r="E252" s="30"/>
    </row>
    <row r="253" spans="2:5" ht="12.75">
      <c r="B253" s="29"/>
      <c r="C253" s="30"/>
      <c r="D253" s="30"/>
      <c r="E253" s="30"/>
    </row>
    <row r="254" spans="2:5" ht="12.75">
      <c r="B254" s="29"/>
      <c r="C254" s="30"/>
      <c r="D254" s="30"/>
      <c r="E254" s="30"/>
    </row>
    <row r="255" spans="2:5" ht="12.75">
      <c r="B255" s="29"/>
      <c r="C255" s="30"/>
      <c r="D255" s="30"/>
      <c r="E255" s="30"/>
    </row>
    <row r="256" spans="2:5" ht="12.75">
      <c r="B256" s="29"/>
      <c r="C256" s="30"/>
      <c r="D256" s="30"/>
      <c r="E256" s="30"/>
    </row>
    <row r="257" spans="2:5" ht="12.75">
      <c r="B257" s="29"/>
      <c r="C257" s="30"/>
      <c r="D257" s="30"/>
      <c r="E257" s="30"/>
    </row>
    <row r="258" spans="2:5" ht="12.75">
      <c r="B258" s="29"/>
      <c r="C258" s="30"/>
      <c r="D258" s="30"/>
      <c r="E258" s="30"/>
    </row>
    <row r="259" spans="2:5" ht="12.75">
      <c r="B259" s="29"/>
      <c r="C259" s="30"/>
      <c r="D259" s="30"/>
      <c r="E259" s="30"/>
    </row>
    <row r="260" spans="2:5" ht="12.75">
      <c r="B260" s="29"/>
      <c r="C260" s="30"/>
      <c r="D260" s="30"/>
      <c r="E260" s="30"/>
    </row>
    <row r="261" spans="2:5" ht="12.75">
      <c r="B261" s="29"/>
      <c r="C261" s="30"/>
      <c r="D261" s="30"/>
      <c r="E261" s="30"/>
    </row>
    <row r="262" spans="2:5" ht="12.75">
      <c r="B262" s="29"/>
      <c r="C262" s="30"/>
      <c r="D262" s="30"/>
      <c r="E262" s="30"/>
    </row>
    <row r="263" spans="2:5" ht="12.75">
      <c r="B263" s="29"/>
      <c r="C263" s="30"/>
      <c r="D263" s="30"/>
      <c r="E263" s="30"/>
    </row>
    <row r="264" spans="2:5" ht="12.75">
      <c r="B264" s="29"/>
      <c r="C264" s="30"/>
      <c r="D264" s="30"/>
      <c r="E264" s="30"/>
    </row>
    <row r="265" spans="2:5" ht="12.75">
      <c r="B265" s="29"/>
      <c r="C265" s="30"/>
      <c r="D265" s="30"/>
      <c r="E265" s="30"/>
    </row>
    <row r="266" spans="2:5" ht="12.75">
      <c r="B266" s="29"/>
      <c r="C266" s="30"/>
      <c r="D266" s="30"/>
      <c r="E266" s="30"/>
    </row>
    <row r="267" spans="2:5" ht="12.75">
      <c r="B267" s="29"/>
      <c r="C267" s="30"/>
      <c r="D267" s="30"/>
      <c r="E267" s="30"/>
    </row>
    <row r="268" spans="2:5" ht="12.75">
      <c r="B268" s="29"/>
      <c r="C268" s="30"/>
      <c r="D268" s="30"/>
      <c r="E268" s="30"/>
    </row>
    <row r="269" spans="2:5" ht="12.75">
      <c r="B269" s="29"/>
      <c r="C269" s="30"/>
      <c r="D269" s="30"/>
      <c r="E269" s="30"/>
    </row>
    <row r="270" spans="2:5" ht="12.75">
      <c r="B270" s="29"/>
      <c r="C270" s="30"/>
      <c r="D270" s="30"/>
      <c r="E270" s="30"/>
    </row>
    <row r="271" spans="2:5" ht="12.75">
      <c r="B271" s="29"/>
      <c r="C271" s="30"/>
      <c r="D271" s="30"/>
      <c r="E271" s="30"/>
    </row>
    <row r="272" spans="2:5" ht="12.75">
      <c r="B272" s="29"/>
      <c r="C272" s="30"/>
      <c r="D272" s="30"/>
      <c r="E272" s="30"/>
    </row>
    <row r="273" spans="2:5" ht="12.75">
      <c r="B273" s="29"/>
      <c r="C273" s="30"/>
      <c r="D273" s="30"/>
      <c r="E273" s="30"/>
    </row>
    <row r="274" spans="2:5" ht="12.75">
      <c r="B274" s="29"/>
      <c r="C274" s="30"/>
      <c r="D274" s="30"/>
      <c r="E274" s="30"/>
    </row>
    <row r="275" spans="2:5" ht="12.75">
      <c r="B275" s="29"/>
      <c r="C275" s="30"/>
      <c r="D275" s="30"/>
      <c r="E275" s="30"/>
    </row>
    <row r="276" spans="2:5" ht="12.75">
      <c r="B276" s="29"/>
      <c r="C276" s="30"/>
      <c r="D276" s="30"/>
      <c r="E276" s="30"/>
    </row>
    <row r="277" spans="2:5" ht="12.75">
      <c r="B277" s="29"/>
      <c r="C277" s="30"/>
      <c r="D277" s="30"/>
      <c r="E277" s="30"/>
    </row>
    <row r="278" spans="2:5" ht="12.75">
      <c r="B278" s="29"/>
      <c r="C278" s="30"/>
      <c r="D278" s="30"/>
      <c r="E278" s="30"/>
    </row>
    <row r="279" spans="2:5" ht="12.75">
      <c r="B279" s="29"/>
      <c r="C279" s="30"/>
      <c r="D279" s="30"/>
      <c r="E279" s="30"/>
    </row>
    <row r="280" spans="2:5" ht="12.75">
      <c r="B280" s="29"/>
      <c r="C280" s="30"/>
      <c r="D280" s="30"/>
      <c r="E280" s="30"/>
    </row>
    <row r="281" spans="2:5" ht="12.75">
      <c r="B281" s="29"/>
      <c r="C281" s="30"/>
      <c r="D281" s="30"/>
      <c r="E281" s="30"/>
    </row>
    <row r="282" spans="2:5" ht="12.75">
      <c r="B282" s="29"/>
      <c r="C282" s="30"/>
      <c r="D282" s="30"/>
      <c r="E282" s="30"/>
    </row>
    <row r="283" spans="2:5" ht="12.75">
      <c r="B283" s="29"/>
      <c r="C283" s="30"/>
      <c r="D283" s="30"/>
      <c r="E283" s="30"/>
    </row>
    <row r="284" spans="2:5" ht="12.75">
      <c r="B284" s="29"/>
      <c r="C284" s="30"/>
      <c r="D284" s="30"/>
      <c r="E284" s="30"/>
    </row>
    <row r="285" spans="2:5" ht="12.75">
      <c r="B285" s="29"/>
      <c r="C285" s="30"/>
      <c r="D285" s="30"/>
      <c r="E285" s="30"/>
    </row>
    <row r="286" spans="2:5" ht="12.75">
      <c r="B286" s="29"/>
      <c r="C286" s="30"/>
      <c r="D286" s="30"/>
      <c r="E286" s="30"/>
    </row>
    <row r="287" spans="2:5" ht="12.75">
      <c r="B287" s="29"/>
      <c r="C287" s="30"/>
      <c r="D287" s="30"/>
      <c r="E287" s="30"/>
    </row>
    <row r="288" spans="2:5" ht="12.75">
      <c r="B288" s="29"/>
      <c r="C288" s="30"/>
      <c r="D288" s="30"/>
      <c r="E288" s="30"/>
    </row>
    <row r="289" spans="2:5" ht="12.75">
      <c r="B289" s="29"/>
      <c r="C289" s="30"/>
      <c r="D289" s="30"/>
      <c r="E289" s="30"/>
    </row>
    <row r="290" spans="2:5" ht="12.75">
      <c r="B290" s="29"/>
      <c r="C290" s="30"/>
      <c r="D290" s="30"/>
      <c r="E290" s="30"/>
    </row>
    <row r="291" spans="2:5" ht="12.75">
      <c r="B291" s="29"/>
      <c r="C291" s="30"/>
      <c r="D291" s="30"/>
      <c r="E291" s="30"/>
    </row>
    <row r="292" spans="2:5" ht="12.75">
      <c r="B292" s="29"/>
      <c r="C292" s="30"/>
      <c r="D292" s="30"/>
      <c r="E292" s="30"/>
    </row>
    <row r="293" spans="2:5" ht="12.75">
      <c r="B293" s="29"/>
      <c r="C293" s="30"/>
      <c r="D293" s="30"/>
      <c r="E293" s="30"/>
    </row>
    <row r="294" spans="2:5" ht="12.75">
      <c r="B294" s="29"/>
      <c r="C294" s="30"/>
      <c r="D294" s="30"/>
      <c r="E294" s="30"/>
    </row>
    <row r="295" spans="2:5" ht="12.75">
      <c r="B295" s="29"/>
      <c r="C295" s="30"/>
      <c r="D295" s="30"/>
      <c r="E295" s="30"/>
    </row>
    <row r="296" spans="2:5" ht="12.75">
      <c r="B296" s="29"/>
      <c r="C296" s="30"/>
      <c r="D296" s="30"/>
      <c r="E296" s="30"/>
    </row>
    <row r="297" spans="2:5" ht="12.75">
      <c r="B297" s="29"/>
      <c r="C297" s="30"/>
      <c r="D297" s="30"/>
      <c r="E297" s="30"/>
    </row>
    <row r="298" spans="2:5" ht="12.75">
      <c r="B298" s="29"/>
      <c r="C298" s="30"/>
      <c r="D298" s="30"/>
      <c r="E298" s="30"/>
    </row>
    <row r="299" spans="2:5" ht="12.75">
      <c r="B299" s="29"/>
      <c r="C299" s="30"/>
      <c r="D299" s="30"/>
      <c r="E299" s="30"/>
    </row>
    <row r="300" spans="2:5" ht="12.75">
      <c r="B300" s="29"/>
      <c r="C300" s="30"/>
      <c r="D300" s="30"/>
      <c r="E300" s="30"/>
    </row>
    <row r="301" spans="2:5" ht="12.75">
      <c r="B301" s="29"/>
      <c r="C301" s="30"/>
      <c r="D301" s="30"/>
      <c r="E301" s="30"/>
    </row>
    <row r="302" spans="2:5" ht="12.75">
      <c r="B302" s="29"/>
      <c r="C302" s="30"/>
      <c r="D302" s="30"/>
      <c r="E302" s="30"/>
    </row>
    <row r="303" spans="2:5" ht="12.75">
      <c r="B303" s="29"/>
      <c r="C303" s="30"/>
      <c r="D303" s="30"/>
      <c r="E303" s="30"/>
    </row>
    <row r="304" spans="2:5" ht="12.75">
      <c r="B304" s="29"/>
      <c r="C304" s="30"/>
      <c r="D304" s="30"/>
      <c r="E304" s="30"/>
    </row>
    <row r="305" spans="2:5" ht="12.75">
      <c r="B305" s="29"/>
      <c r="C305" s="30"/>
      <c r="D305" s="30"/>
      <c r="E305" s="30"/>
    </row>
    <row r="306" spans="2:5" ht="12.75">
      <c r="B306" s="29"/>
      <c r="C306" s="30"/>
      <c r="D306" s="30"/>
      <c r="E306" s="30"/>
    </row>
    <row r="307" spans="2:5" ht="12.75">
      <c r="B307" s="29"/>
      <c r="C307" s="30"/>
      <c r="D307" s="30"/>
      <c r="E307" s="30"/>
    </row>
    <row r="308" spans="2:5" ht="12.75">
      <c r="B308" s="29"/>
      <c r="C308" s="30"/>
      <c r="D308" s="30"/>
      <c r="E308" s="30"/>
    </row>
    <row r="309" spans="2:5" ht="12.75">
      <c r="B309" s="29"/>
      <c r="C309" s="30"/>
      <c r="D309" s="30"/>
      <c r="E309" s="30"/>
    </row>
    <row r="310" spans="2:5" ht="12.75">
      <c r="B310" s="29"/>
      <c r="C310" s="30"/>
      <c r="D310" s="30"/>
      <c r="E310" s="30"/>
    </row>
    <row r="311" spans="2:5" ht="12.75">
      <c r="B311" s="29"/>
      <c r="C311" s="30"/>
      <c r="D311" s="30"/>
      <c r="E311" s="30"/>
    </row>
    <row r="312" spans="2:5" ht="12.75">
      <c r="B312" s="29"/>
      <c r="C312" s="30"/>
      <c r="D312" s="30"/>
      <c r="E312" s="30"/>
    </row>
    <row r="313" spans="2:5" ht="12.75">
      <c r="B313" s="29"/>
      <c r="C313" s="30"/>
      <c r="D313" s="30"/>
      <c r="E313" s="30"/>
    </row>
    <row r="314" spans="2:5" ht="12.75">
      <c r="B314" s="29"/>
      <c r="C314" s="30"/>
      <c r="D314" s="30"/>
      <c r="E314" s="30"/>
    </row>
    <row r="315" spans="2:5" ht="12.75">
      <c r="B315" s="29"/>
      <c r="C315" s="30"/>
      <c r="D315" s="30"/>
      <c r="E315" s="30"/>
    </row>
    <row r="316" spans="2:5" ht="12.75">
      <c r="B316" s="29"/>
      <c r="C316" s="30"/>
      <c r="D316" s="30"/>
      <c r="E316" s="30"/>
    </row>
    <row r="317" spans="2:5" ht="12.75">
      <c r="B317" s="29"/>
      <c r="C317" s="30"/>
      <c r="D317" s="30"/>
      <c r="E317" s="30"/>
    </row>
    <row r="318" spans="2:5" ht="12.75">
      <c r="B318" s="29"/>
      <c r="C318" s="30"/>
      <c r="D318" s="30"/>
      <c r="E318" s="30"/>
    </row>
    <row r="319" spans="2:5" ht="12.75">
      <c r="B319" s="29"/>
      <c r="C319" s="30"/>
      <c r="D319" s="30"/>
      <c r="E319" s="30"/>
    </row>
    <row r="320" spans="2:5" ht="12.75">
      <c r="B320" s="29"/>
      <c r="C320" s="30"/>
      <c r="D320" s="30"/>
      <c r="E320" s="30"/>
    </row>
    <row r="321" spans="2:5" ht="12.75">
      <c r="B321" s="29"/>
      <c r="C321" s="30"/>
      <c r="D321" s="30"/>
      <c r="E321" s="30"/>
    </row>
    <row r="322" spans="2:5" ht="12.75">
      <c r="B322" s="29"/>
      <c r="C322" s="30"/>
      <c r="D322" s="30"/>
      <c r="E322" s="30"/>
    </row>
  </sheetData>
  <mergeCells count="14">
    <mergeCell ref="H40:H42"/>
    <mergeCell ref="H1:H3"/>
    <mergeCell ref="F1:F3"/>
    <mergeCell ref="E1:E3"/>
    <mergeCell ref="G1:G3"/>
    <mergeCell ref="E40:E42"/>
    <mergeCell ref="F40:F42"/>
    <mergeCell ref="G40:G42"/>
    <mergeCell ref="A1:A3"/>
    <mergeCell ref="B1:B3"/>
    <mergeCell ref="D1:D3"/>
    <mergeCell ref="A40:A42"/>
    <mergeCell ref="B40:B42"/>
    <mergeCell ref="D40:D42"/>
  </mergeCells>
  <printOptions/>
  <pageMargins left="0.31" right="0.58" top="0.82" bottom="0.34" header="0.27" footer="0.19"/>
  <pageSetup horizontalDpi="300" verticalDpi="300" orientation="landscape" paperSize="9" scale="97" r:id="rId1"/>
  <headerFooter alignWithMargins="0">
    <oddHeader>&amp;C2003. évi út-híd-járda 
felújítások &amp;R7.sz.melléklet
(Ezer Ft-ban)
41/2003.(IX.26.)költségvet.rend.mód.száma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1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9" sqref="H49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2.00390625" style="8" customWidth="1"/>
    <col min="5" max="5" width="14.125" style="8" customWidth="1"/>
    <col min="6" max="7" width="11.25390625" style="8" customWidth="1"/>
    <col min="8" max="8" width="30.125" style="8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47</v>
      </c>
      <c r="E1" s="66" t="s">
        <v>81</v>
      </c>
      <c r="F1" s="66" t="s">
        <v>82</v>
      </c>
      <c r="G1" s="66" t="s">
        <v>84</v>
      </c>
      <c r="H1" s="66"/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6.5" customHeight="1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7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>'06.12.'!F5</f>
        <v>187</v>
      </c>
      <c r="E5" s="24" t="s">
        <v>28</v>
      </c>
      <c r="F5" s="5">
        <f aca="true" t="shared" si="0" ref="F5:F19">D5</f>
        <v>187</v>
      </c>
      <c r="G5" s="24" t="s">
        <v>28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>'06.12.'!F6</f>
        <v>69</v>
      </c>
      <c r="E6" s="24" t="s">
        <v>28</v>
      </c>
      <c r="F6" s="5">
        <f t="shared" si="0"/>
        <v>69</v>
      </c>
      <c r="G6" s="24" t="s">
        <v>28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>'06.12.'!F7</f>
        <v>964</v>
      </c>
      <c r="E7" s="24" t="s">
        <v>28</v>
      </c>
      <c r="F7" s="5">
        <f t="shared" si="0"/>
        <v>964</v>
      </c>
      <c r="G7" s="24" t="s">
        <v>28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>'06.12.'!F8</f>
        <v>290</v>
      </c>
      <c r="E8" s="24" t="s">
        <v>28</v>
      </c>
      <c r="F8" s="5">
        <f t="shared" si="0"/>
        <v>290</v>
      </c>
      <c r="G8" s="24" t="s">
        <v>28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>'06.12.'!F9</f>
        <v>410</v>
      </c>
      <c r="E9" s="24" t="s">
        <v>28</v>
      </c>
      <c r="F9" s="5">
        <f t="shared" si="0"/>
        <v>410</v>
      </c>
      <c r="G9" s="24" t="s">
        <v>28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>'06.12.'!F10</f>
        <v>100</v>
      </c>
      <c r="E10" s="24" t="s">
        <v>28</v>
      </c>
      <c r="F10" s="5">
        <f t="shared" si="0"/>
        <v>100</v>
      </c>
      <c r="G10" s="24" t="s">
        <v>28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>'06.12.'!F11</f>
        <v>314</v>
      </c>
      <c r="E11" s="24" t="s">
        <v>28</v>
      </c>
      <c r="F11" s="5">
        <f t="shared" si="0"/>
        <v>314</v>
      </c>
      <c r="G11" s="24" t="s">
        <v>28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>'06.12.'!F12</f>
        <v>665</v>
      </c>
      <c r="E12" s="24" t="s">
        <v>28</v>
      </c>
      <c r="F12" s="5">
        <f t="shared" si="0"/>
        <v>665</v>
      </c>
      <c r="G12" s="24" t="s">
        <v>28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6">
        <f>'06.12.'!F13</f>
        <v>2108</v>
      </c>
      <c r="E13" s="24" t="s">
        <v>28</v>
      </c>
      <c r="F13" s="5">
        <f t="shared" si="0"/>
        <v>2108</v>
      </c>
      <c r="G13" s="24" t="s">
        <v>28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>'06.12.'!F14</f>
        <v>1117</v>
      </c>
      <c r="E14" s="24" t="s">
        <v>28</v>
      </c>
      <c r="F14" s="5">
        <f t="shared" si="0"/>
        <v>1117</v>
      </c>
      <c r="G14" s="24" t="s">
        <v>28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>'06.12.'!F15</f>
        <v>200</v>
      </c>
      <c r="E15" s="24" t="s">
        <v>28</v>
      </c>
      <c r="F15" s="5">
        <f t="shared" si="0"/>
        <v>200</v>
      </c>
      <c r="G15" s="24" t="s">
        <v>28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>'06.12.'!F16</f>
        <v>1126</v>
      </c>
      <c r="E16" s="24" t="s">
        <v>28</v>
      </c>
      <c r="F16" s="5">
        <f t="shared" si="0"/>
        <v>1126</v>
      </c>
      <c r="G16" s="24" t="s">
        <v>28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>'06.12.'!F17</f>
        <v>255</v>
      </c>
      <c r="E17" s="24" t="s">
        <v>28</v>
      </c>
      <c r="F17" s="5">
        <f t="shared" si="0"/>
        <v>255</v>
      </c>
      <c r="G17" s="24" t="s">
        <v>28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>'06.12.'!F18</f>
        <v>377</v>
      </c>
      <c r="E18" s="24" t="s">
        <v>28</v>
      </c>
      <c r="F18" s="5">
        <f t="shared" si="0"/>
        <v>377</v>
      </c>
      <c r="G18" s="24" t="s">
        <v>28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0"/>
        <v>8182</v>
      </c>
      <c r="G19" s="17">
        <v>0</v>
      </c>
      <c r="H19" s="16"/>
    </row>
    <row r="20" spans="1:8" ht="12.75">
      <c r="A20" s="4"/>
      <c r="B20" s="18"/>
      <c r="C20" s="18"/>
      <c r="D20" s="18"/>
      <c r="E20" s="18"/>
      <c r="F20" s="4"/>
      <c r="G20" s="4"/>
      <c r="H20" s="4"/>
    </row>
    <row r="21" spans="1:8" ht="12.75">
      <c r="A21" s="4" t="s">
        <v>88</v>
      </c>
      <c r="B21" s="18"/>
      <c r="C21" s="18"/>
      <c r="D21" s="18">
        <f>'09.18'!F21</f>
        <v>0</v>
      </c>
      <c r="E21" s="24" t="s">
        <v>28</v>
      </c>
      <c r="F21" s="20">
        <v>0</v>
      </c>
      <c r="G21" s="44" t="str">
        <f>E21</f>
        <v>-</v>
      </c>
      <c r="H21" s="7"/>
    </row>
    <row r="22" spans="1:8" ht="12.75">
      <c r="A22" s="4"/>
      <c r="B22" s="18"/>
      <c r="C22" s="18"/>
      <c r="D22" s="18"/>
      <c r="E22" s="18"/>
      <c r="F22" s="4"/>
      <c r="G22" s="4"/>
      <c r="H22" s="4"/>
    </row>
    <row r="23" spans="1:8" s="22" customFormat="1" ht="12.75">
      <c r="A23" s="4" t="s">
        <v>25</v>
      </c>
      <c r="B23" s="18"/>
      <c r="C23" s="19"/>
      <c r="D23" s="18"/>
      <c r="E23" s="20"/>
      <c r="F23" s="4"/>
      <c r="G23" s="4"/>
      <c r="H23" s="4"/>
    </row>
    <row r="24" spans="1:8" ht="12.75">
      <c r="A24" s="23" t="s">
        <v>26</v>
      </c>
      <c r="B24" s="24" t="s">
        <v>27</v>
      </c>
      <c r="C24" s="25" t="s">
        <v>28</v>
      </c>
      <c r="D24" s="5">
        <f>'09.18'!F24</f>
        <v>24608</v>
      </c>
      <c r="E24" s="24" t="s">
        <v>28</v>
      </c>
      <c r="F24" s="5">
        <v>24608</v>
      </c>
      <c r="G24" s="44" t="str">
        <f aca="true" t="shared" si="1" ref="G24:G49">E24</f>
        <v>-</v>
      </c>
      <c r="H24" s="7" t="s">
        <v>29</v>
      </c>
    </row>
    <row r="25" spans="1:8" ht="12.75">
      <c r="A25" s="23" t="s">
        <v>30</v>
      </c>
      <c r="B25" s="24" t="s">
        <v>27</v>
      </c>
      <c r="C25" s="25" t="s">
        <v>28</v>
      </c>
      <c r="D25" s="5">
        <f>'09.18'!F25</f>
        <v>2052</v>
      </c>
      <c r="E25" s="24" t="s">
        <v>28</v>
      </c>
      <c r="F25" s="5">
        <v>2052</v>
      </c>
      <c r="G25" s="44" t="str">
        <f t="shared" si="1"/>
        <v>-</v>
      </c>
      <c r="H25" s="7" t="s">
        <v>31</v>
      </c>
    </row>
    <row r="26" spans="1:8" ht="12.75">
      <c r="A26" s="23" t="s">
        <v>32</v>
      </c>
      <c r="B26" s="24" t="s">
        <v>27</v>
      </c>
      <c r="C26" s="25" t="s">
        <v>28</v>
      </c>
      <c r="D26" s="5">
        <f>'09.18'!F26</f>
        <v>5581</v>
      </c>
      <c r="E26" s="24" t="s">
        <v>28</v>
      </c>
      <c r="F26" s="5">
        <v>5581</v>
      </c>
      <c r="G26" s="44" t="str">
        <f t="shared" si="1"/>
        <v>-</v>
      </c>
      <c r="H26" s="7" t="s">
        <v>86</v>
      </c>
    </row>
    <row r="27" spans="1:8" s="15" customFormat="1" ht="12.75">
      <c r="A27" s="41" t="s">
        <v>34</v>
      </c>
      <c r="B27" s="42" t="s">
        <v>27</v>
      </c>
      <c r="C27" s="42" t="s">
        <v>28</v>
      </c>
      <c r="D27" s="13">
        <f>'09.18'!F27</f>
        <v>10260</v>
      </c>
      <c r="E27" s="10">
        <v>-4355</v>
      </c>
      <c r="F27" s="13">
        <f>D27+E27</f>
        <v>5905</v>
      </c>
      <c r="G27" s="10">
        <f t="shared" si="1"/>
        <v>-4355</v>
      </c>
      <c r="H27" s="55"/>
    </row>
    <row r="28" spans="1:8" ht="12.75">
      <c r="A28" s="23" t="s">
        <v>36</v>
      </c>
      <c r="B28" s="24" t="s">
        <v>27</v>
      </c>
      <c r="C28" s="25" t="s">
        <v>28</v>
      </c>
      <c r="D28" s="5">
        <f>'09.18'!F28</f>
        <v>1800</v>
      </c>
      <c r="E28" s="24" t="s">
        <v>28</v>
      </c>
      <c r="F28" s="5">
        <v>1800</v>
      </c>
      <c r="G28" s="44" t="str">
        <f t="shared" si="1"/>
        <v>-</v>
      </c>
      <c r="H28" s="7" t="s">
        <v>37</v>
      </c>
    </row>
    <row r="29" spans="1:8" ht="12.75">
      <c r="A29" s="23" t="s">
        <v>38</v>
      </c>
      <c r="B29" s="24" t="s">
        <v>27</v>
      </c>
      <c r="C29" s="25" t="s">
        <v>28</v>
      </c>
      <c r="D29" s="5">
        <f>'09.18'!F29</f>
        <v>4960</v>
      </c>
      <c r="E29" s="24" t="s">
        <v>28</v>
      </c>
      <c r="F29" s="5">
        <v>4960</v>
      </c>
      <c r="G29" s="44" t="str">
        <f t="shared" si="1"/>
        <v>-</v>
      </c>
      <c r="H29" s="7" t="s">
        <v>33</v>
      </c>
    </row>
    <row r="30" spans="1:8" ht="12.75">
      <c r="A30" s="23" t="s">
        <v>39</v>
      </c>
      <c r="B30" s="24" t="s">
        <v>27</v>
      </c>
      <c r="C30" s="25" t="s">
        <v>28</v>
      </c>
      <c r="D30" s="5">
        <f>'09.18'!F30</f>
        <v>2450</v>
      </c>
      <c r="E30" s="24" t="s">
        <v>28</v>
      </c>
      <c r="F30" s="5">
        <v>2450</v>
      </c>
      <c r="G30" s="44" t="str">
        <f t="shared" si="1"/>
        <v>-</v>
      </c>
      <c r="H30" s="7" t="s">
        <v>40</v>
      </c>
    </row>
    <row r="31" spans="1:8" ht="12.75">
      <c r="A31" s="23" t="s">
        <v>41</v>
      </c>
      <c r="B31" s="24" t="s">
        <v>27</v>
      </c>
      <c r="C31" s="25" t="s">
        <v>28</v>
      </c>
      <c r="D31" s="5">
        <f>'09.18'!F31</f>
        <v>2500</v>
      </c>
      <c r="E31" s="24" t="s">
        <v>28</v>
      </c>
      <c r="F31" s="5">
        <v>2500</v>
      </c>
      <c r="G31" s="44" t="str">
        <f t="shared" si="1"/>
        <v>-</v>
      </c>
      <c r="H31" s="7" t="s">
        <v>42</v>
      </c>
    </row>
    <row r="32" spans="1:8" ht="12.75">
      <c r="A32" s="23" t="s">
        <v>66</v>
      </c>
      <c r="B32" s="24"/>
      <c r="C32" s="25"/>
      <c r="D32" s="5">
        <f>'09.18'!F32</f>
        <v>1000</v>
      </c>
      <c r="E32" s="24" t="s">
        <v>28</v>
      </c>
      <c r="F32" s="5">
        <v>1000</v>
      </c>
      <c r="G32" s="44" t="str">
        <f t="shared" si="1"/>
        <v>-</v>
      </c>
      <c r="H32" s="7" t="s">
        <v>69</v>
      </c>
    </row>
    <row r="33" spans="1:8" ht="12.75">
      <c r="A33" s="23" t="s">
        <v>67</v>
      </c>
      <c r="B33" s="24"/>
      <c r="C33" s="25"/>
      <c r="D33" s="5">
        <f>'09.18'!F33</f>
        <v>330</v>
      </c>
      <c r="E33" s="24" t="s">
        <v>28</v>
      </c>
      <c r="F33" s="5">
        <v>330</v>
      </c>
      <c r="G33" s="44" t="str">
        <f t="shared" si="1"/>
        <v>-</v>
      </c>
      <c r="H33" s="7" t="s">
        <v>69</v>
      </c>
    </row>
    <row r="34" spans="1:8" ht="12.75">
      <c r="A34" s="23" t="s">
        <v>68</v>
      </c>
      <c r="B34" s="24"/>
      <c r="C34" s="25"/>
      <c r="D34" s="5">
        <f>'09.18'!F34</f>
        <v>2356</v>
      </c>
      <c r="E34" s="24" t="s">
        <v>28</v>
      </c>
      <c r="F34" s="5">
        <v>2356</v>
      </c>
      <c r="G34" s="44" t="str">
        <f t="shared" si="1"/>
        <v>-</v>
      </c>
      <c r="H34" s="7" t="s">
        <v>69</v>
      </c>
    </row>
    <row r="35" spans="1:8" ht="12.75">
      <c r="A35" s="23" t="s">
        <v>50</v>
      </c>
      <c r="B35" s="24"/>
      <c r="C35" s="25"/>
      <c r="D35" s="5">
        <f>'09.18'!F35</f>
        <v>100</v>
      </c>
      <c r="E35" s="5">
        <v>-100</v>
      </c>
      <c r="F35" s="5">
        <v>0</v>
      </c>
      <c r="G35" s="5">
        <f t="shared" si="1"/>
        <v>-100</v>
      </c>
      <c r="H35" s="67" t="s">
        <v>95</v>
      </c>
    </row>
    <row r="36" spans="1:8" ht="12.75">
      <c r="A36" s="23" t="s">
        <v>51</v>
      </c>
      <c r="B36" s="24"/>
      <c r="C36" s="25"/>
      <c r="D36" s="5">
        <f>'09.18'!F36</f>
        <v>150</v>
      </c>
      <c r="E36" s="5">
        <v>-150</v>
      </c>
      <c r="F36" s="5">
        <v>0</v>
      </c>
      <c r="G36" s="5">
        <f t="shared" si="1"/>
        <v>-150</v>
      </c>
      <c r="H36" s="67"/>
    </row>
    <row r="37" spans="1:8" ht="12.75">
      <c r="A37" s="23" t="s">
        <v>52</v>
      </c>
      <c r="B37" s="24"/>
      <c r="C37" s="25"/>
      <c r="D37" s="5">
        <f>'09.18'!F37</f>
        <v>70</v>
      </c>
      <c r="E37" s="24" t="s">
        <v>28</v>
      </c>
      <c r="F37" s="5">
        <f>D37</f>
        <v>70</v>
      </c>
      <c r="G37" s="44" t="str">
        <f t="shared" si="1"/>
        <v>-</v>
      </c>
      <c r="H37" s="7" t="s">
        <v>63</v>
      </c>
    </row>
    <row r="38" spans="1:8" ht="12.75">
      <c r="A38" s="23" t="s">
        <v>53</v>
      </c>
      <c r="B38" s="24"/>
      <c r="C38" s="25"/>
      <c r="D38" s="5">
        <f>'09.18'!F38</f>
        <v>200</v>
      </c>
      <c r="E38" s="24" t="s">
        <v>28</v>
      </c>
      <c r="F38" s="5">
        <f>D38</f>
        <v>200</v>
      </c>
      <c r="G38" s="44" t="str">
        <f t="shared" si="1"/>
        <v>-</v>
      </c>
      <c r="H38" s="7" t="s">
        <v>63</v>
      </c>
    </row>
    <row r="39" spans="1:8" s="53" customFormat="1" ht="12.75">
      <c r="A39" s="35" t="s">
        <v>54</v>
      </c>
      <c r="B39" s="36"/>
      <c r="C39" s="37"/>
      <c r="D39" s="38">
        <f>'09.18'!F39</f>
        <v>400</v>
      </c>
      <c r="E39" s="36" t="s">
        <v>28</v>
      </c>
      <c r="F39" s="38">
        <f>D39</f>
        <v>400</v>
      </c>
      <c r="G39" s="36" t="str">
        <f t="shared" si="1"/>
        <v>-</v>
      </c>
      <c r="H39" s="40" t="s">
        <v>63</v>
      </c>
    </row>
    <row r="40" spans="1:8" ht="12.75">
      <c r="A40" s="23" t="s">
        <v>55</v>
      </c>
      <c r="B40" s="24"/>
      <c r="C40" s="25"/>
      <c r="D40" s="5">
        <f>'09.18'!F43</f>
        <v>560</v>
      </c>
      <c r="E40" s="24" t="s">
        <v>28</v>
      </c>
      <c r="F40" s="5">
        <f aca="true" t="shared" si="2" ref="F40:F46">D40</f>
        <v>560</v>
      </c>
      <c r="G40" s="44" t="str">
        <f t="shared" si="1"/>
        <v>-</v>
      </c>
      <c r="H40" s="7" t="s">
        <v>63</v>
      </c>
    </row>
    <row r="41" spans="1:8" ht="12.75">
      <c r="A41" s="23" t="s">
        <v>56</v>
      </c>
      <c r="B41" s="24"/>
      <c r="C41" s="25"/>
      <c r="D41" s="5">
        <f>'09.18'!F44</f>
        <v>360</v>
      </c>
      <c r="E41" s="24" t="s">
        <v>28</v>
      </c>
      <c r="F41" s="5">
        <f t="shared" si="2"/>
        <v>360</v>
      </c>
      <c r="G41" s="44" t="str">
        <f t="shared" si="1"/>
        <v>-</v>
      </c>
      <c r="H41" s="7" t="s">
        <v>63</v>
      </c>
    </row>
    <row r="42" spans="1:8" ht="12.75">
      <c r="A42" s="23" t="s">
        <v>59</v>
      </c>
      <c r="B42" s="24"/>
      <c r="C42" s="25"/>
      <c r="D42" s="5">
        <f>'09.18'!F45</f>
        <v>500</v>
      </c>
      <c r="E42" s="24" t="s">
        <v>28</v>
      </c>
      <c r="F42" s="5">
        <f t="shared" si="2"/>
        <v>500</v>
      </c>
      <c r="G42" s="44" t="str">
        <f t="shared" si="1"/>
        <v>-</v>
      </c>
      <c r="H42" s="7" t="s">
        <v>63</v>
      </c>
    </row>
    <row r="43" spans="1:8" ht="12.75">
      <c r="A43" s="23" t="s">
        <v>57</v>
      </c>
      <c r="B43" s="24"/>
      <c r="C43" s="25"/>
      <c r="D43" s="5">
        <f>'09.18'!F46</f>
        <v>500</v>
      </c>
      <c r="E43" s="24" t="s">
        <v>28</v>
      </c>
      <c r="F43" s="5">
        <f t="shared" si="2"/>
        <v>500</v>
      </c>
      <c r="G43" s="44" t="str">
        <f t="shared" si="1"/>
        <v>-</v>
      </c>
      <c r="H43" s="7" t="s">
        <v>63</v>
      </c>
    </row>
    <row r="44" spans="1:8" ht="12.75">
      <c r="A44" s="23" t="s">
        <v>58</v>
      </c>
      <c r="B44" s="24"/>
      <c r="C44" s="25"/>
      <c r="D44" s="5">
        <f>'09.18'!F47</f>
        <v>300</v>
      </c>
      <c r="E44" s="24" t="s">
        <v>28</v>
      </c>
      <c r="F44" s="5">
        <f t="shared" si="2"/>
        <v>300</v>
      </c>
      <c r="G44" s="44" t="str">
        <f t="shared" si="1"/>
        <v>-</v>
      </c>
      <c r="H44" s="7" t="s">
        <v>63</v>
      </c>
    </row>
    <row r="45" spans="1:8" ht="12.75">
      <c r="A45" s="23" t="s">
        <v>60</v>
      </c>
      <c r="B45" s="24"/>
      <c r="C45" s="25"/>
      <c r="D45" s="5">
        <f>'09.18'!F48</f>
        <v>300</v>
      </c>
      <c r="E45" s="24" t="s">
        <v>28</v>
      </c>
      <c r="F45" s="5">
        <f t="shared" si="2"/>
        <v>300</v>
      </c>
      <c r="G45" s="44" t="str">
        <f t="shared" si="1"/>
        <v>-</v>
      </c>
      <c r="H45" s="7" t="s">
        <v>63</v>
      </c>
    </row>
    <row r="46" spans="1:8" ht="12.75">
      <c r="A46" s="23" t="s">
        <v>61</v>
      </c>
      <c r="B46" s="24"/>
      <c r="C46" s="25"/>
      <c r="D46" s="5">
        <f>'09.18'!F49</f>
        <v>230</v>
      </c>
      <c r="E46" s="24" t="s">
        <v>28</v>
      </c>
      <c r="F46" s="5">
        <f t="shared" si="2"/>
        <v>230</v>
      </c>
      <c r="G46" s="44" t="str">
        <f t="shared" si="1"/>
        <v>-</v>
      </c>
      <c r="H46" s="7" t="s">
        <v>63</v>
      </c>
    </row>
    <row r="47" spans="1:8" ht="12.75">
      <c r="A47" s="23" t="s">
        <v>70</v>
      </c>
      <c r="B47" s="24"/>
      <c r="C47" s="25"/>
      <c r="D47" s="5">
        <f>'09.18'!F50</f>
        <v>0</v>
      </c>
      <c r="E47" s="24" t="s">
        <v>28</v>
      </c>
      <c r="F47" s="5">
        <v>0</v>
      </c>
      <c r="G47" s="44" t="str">
        <f t="shared" si="1"/>
        <v>-</v>
      </c>
      <c r="H47" s="7"/>
    </row>
    <row r="48" spans="1:8" ht="12.75">
      <c r="A48" s="23" t="s">
        <v>85</v>
      </c>
      <c r="B48" s="24"/>
      <c r="C48" s="25"/>
      <c r="D48" s="5">
        <f>'09.18'!F51</f>
        <v>14720</v>
      </c>
      <c r="E48" s="24" t="s">
        <v>28</v>
      </c>
      <c r="F48" s="5">
        <v>14720</v>
      </c>
      <c r="G48" s="44" t="str">
        <f t="shared" si="1"/>
        <v>-</v>
      </c>
      <c r="H48" s="7" t="s">
        <v>87</v>
      </c>
    </row>
    <row r="49" spans="1:8" s="15" customFormat="1" ht="25.5">
      <c r="A49" s="41" t="s">
        <v>73</v>
      </c>
      <c r="B49" s="42"/>
      <c r="C49" s="42"/>
      <c r="D49" s="5">
        <f>'09.18'!F52</f>
        <v>0</v>
      </c>
      <c r="E49" s="24" t="s">
        <v>28</v>
      </c>
      <c r="F49" s="13">
        <v>0</v>
      </c>
      <c r="G49" s="44" t="str">
        <f t="shared" si="1"/>
        <v>-</v>
      </c>
      <c r="H49" s="12"/>
    </row>
    <row r="50" spans="1:8" ht="12.75">
      <c r="A50" s="23"/>
      <c r="B50" s="24"/>
      <c r="C50" s="25"/>
      <c r="D50" s="5"/>
      <c r="E50" s="24"/>
      <c r="F50" s="7"/>
      <c r="G50" s="7"/>
      <c r="H50" s="7"/>
    </row>
    <row r="51" spans="1:8" s="22" customFormat="1" ht="12.75">
      <c r="A51" s="26" t="s">
        <v>43</v>
      </c>
      <c r="B51" s="27">
        <v>65000</v>
      </c>
      <c r="C51" s="28" t="s">
        <v>28</v>
      </c>
      <c r="D51" s="27">
        <f>'09.18'!F54</f>
        <v>76287</v>
      </c>
      <c r="E51" s="27">
        <f>E27+E35+E36</f>
        <v>-4605</v>
      </c>
      <c r="F51" s="27">
        <f>D51+E51</f>
        <v>71682</v>
      </c>
      <c r="G51" s="27">
        <f>E51</f>
        <v>-4605</v>
      </c>
      <c r="H51" s="26"/>
    </row>
    <row r="52" spans="1:8" s="1" customFormat="1" ht="12.75">
      <c r="A52" s="2"/>
      <c r="B52" s="3"/>
      <c r="C52" s="3"/>
      <c r="D52" s="5"/>
      <c r="E52" s="3"/>
      <c r="F52" s="3"/>
      <c r="G52" s="3"/>
      <c r="H52" s="3"/>
    </row>
    <row r="53" spans="1:8" s="22" customFormat="1" ht="12.75">
      <c r="A53" s="4" t="s">
        <v>44</v>
      </c>
      <c r="B53" s="18">
        <v>5000</v>
      </c>
      <c r="C53" s="19" t="s">
        <v>28</v>
      </c>
      <c r="D53" s="18">
        <f>'09.18'!F56</f>
        <v>0</v>
      </c>
      <c r="E53" s="24" t="s">
        <v>28</v>
      </c>
      <c r="F53" s="18">
        <v>0</v>
      </c>
      <c r="G53" s="44" t="str">
        <f>E53</f>
        <v>-</v>
      </c>
      <c r="H53" s="4"/>
    </row>
    <row r="54" spans="1:8" s="22" customFormat="1" ht="12.75">
      <c r="A54" s="4"/>
      <c r="B54" s="18"/>
      <c r="C54" s="19"/>
      <c r="D54" s="5"/>
      <c r="E54" s="20"/>
      <c r="F54" s="4"/>
      <c r="G54" s="4"/>
      <c r="H54" s="4"/>
    </row>
    <row r="55" spans="1:8" ht="12.75">
      <c r="A55" s="7"/>
      <c r="B55" s="5"/>
      <c r="C55" s="25"/>
      <c r="D55" s="5"/>
      <c r="E55" s="6"/>
      <c r="F55" s="7"/>
      <c r="G55" s="7"/>
      <c r="H55" s="7"/>
    </row>
    <row r="56" spans="1:8" ht="12.75">
      <c r="A56" s="16" t="s">
        <v>45</v>
      </c>
      <c r="B56" s="17">
        <f>B19+B51+B53</f>
        <v>144363</v>
      </c>
      <c r="C56" s="17">
        <v>66181</v>
      </c>
      <c r="D56" s="17">
        <f>'09.18'!F59</f>
        <v>84469</v>
      </c>
      <c r="E56" s="17">
        <f>E51</f>
        <v>-4605</v>
      </c>
      <c r="F56" s="17">
        <f>F51+F19+F53</f>
        <v>79864</v>
      </c>
      <c r="G56" s="17">
        <f>E56</f>
        <v>-4605</v>
      </c>
      <c r="H56" s="16"/>
    </row>
    <row r="57" spans="2:8" ht="12.75">
      <c r="B57" s="29"/>
      <c r="C57" s="30"/>
      <c r="D57" s="30"/>
      <c r="E57" s="30"/>
      <c r="F57" s="31"/>
      <c r="G57" s="31"/>
      <c r="H57" s="31"/>
    </row>
    <row r="58" spans="2:8" ht="12.75">
      <c r="B58" s="29"/>
      <c r="C58" s="30"/>
      <c r="D58" s="30"/>
      <c r="E58" s="30"/>
      <c r="F58" s="31"/>
      <c r="G58" s="31"/>
      <c r="H58" s="31"/>
    </row>
    <row r="59" spans="2:8" ht="12.75">
      <c r="B59" s="29"/>
      <c r="C59" s="30"/>
      <c r="D59" s="30"/>
      <c r="E59" s="30"/>
      <c r="F59" s="31"/>
      <c r="G59" s="31"/>
      <c r="H59" s="31"/>
    </row>
    <row r="60" spans="2:8" ht="12.75">
      <c r="B60" s="29"/>
      <c r="C60" s="30"/>
      <c r="D60" s="30"/>
      <c r="E60" s="30"/>
      <c r="F60" s="31"/>
      <c r="G60" s="31"/>
      <c r="H60" s="31"/>
    </row>
    <row r="61" spans="2:8" ht="12.75">
      <c r="B61" s="29"/>
      <c r="C61" s="30"/>
      <c r="D61" s="30"/>
      <c r="E61" s="30"/>
      <c r="F61" s="31"/>
      <c r="G61" s="31"/>
      <c r="H61" s="31"/>
    </row>
    <row r="62" spans="2:8" ht="12.75">
      <c r="B62" s="29"/>
      <c r="C62" s="30"/>
      <c r="D62" s="30"/>
      <c r="E62" s="30"/>
      <c r="F62" s="31"/>
      <c r="G62" s="31"/>
      <c r="H62" s="31"/>
    </row>
    <row r="63" spans="2:8" ht="12.75">
      <c r="B63" s="29"/>
      <c r="C63" s="30"/>
      <c r="D63" s="30"/>
      <c r="E63" s="30"/>
      <c r="F63" s="31"/>
      <c r="G63" s="31"/>
      <c r="H63" s="31"/>
    </row>
    <row r="64" spans="2:8" ht="12.75">
      <c r="B64" s="29"/>
      <c r="C64" s="30"/>
      <c r="D64" s="30"/>
      <c r="E64" s="30"/>
      <c r="F64" s="31"/>
      <c r="G64" s="31"/>
      <c r="H64" s="31"/>
    </row>
    <row r="65" spans="2:8" ht="12.75">
      <c r="B65" s="29"/>
      <c r="C65" s="30"/>
      <c r="D65" s="30"/>
      <c r="E65" s="30"/>
      <c r="F65" s="31"/>
      <c r="G65" s="31"/>
      <c r="H65" s="31"/>
    </row>
    <row r="66" spans="2:8" ht="12.75">
      <c r="B66" s="29"/>
      <c r="C66" s="30"/>
      <c r="D66" s="30"/>
      <c r="E66" s="30"/>
      <c r="F66" s="31"/>
      <c r="G66" s="31"/>
      <c r="H66" s="31"/>
    </row>
    <row r="67" spans="2:8" ht="12.75">
      <c r="B67" s="29"/>
      <c r="C67" s="30"/>
      <c r="D67" s="30"/>
      <c r="E67" s="30"/>
      <c r="F67" s="31"/>
      <c r="G67" s="31"/>
      <c r="H67" s="31"/>
    </row>
    <row r="68" spans="2:8" ht="12.75">
      <c r="B68" s="29"/>
      <c r="C68" s="30"/>
      <c r="D68" s="30"/>
      <c r="E68" s="30"/>
      <c r="F68" s="31"/>
      <c r="G68" s="31"/>
      <c r="H68" s="31"/>
    </row>
    <row r="69" spans="2:8" ht="12.75">
      <c r="B69" s="29"/>
      <c r="C69" s="30"/>
      <c r="D69" s="30"/>
      <c r="E69" s="30"/>
      <c r="F69" s="31"/>
      <c r="G69" s="31"/>
      <c r="H69" s="31"/>
    </row>
    <row r="70" spans="2:8" ht="12.75">
      <c r="B70" s="29"/>
      <c r="C70" s="30"/>
      <c r="D70" s="30"/>
      <c r="E70" s="30"/>
      <c r="F70" s="31"/>
      <c r="G70" s="31"/>
      <c r="H70" s="31"/>
    </row>
    <row r="71" spans="2:8" ht="12.75">
      <c r="B71" s="29"/>
      <c r="C71" s="30"/>
      <c r="D71" s="30"/>
      <c r="E71" s="30"/>
      <c r="F71" s="31"/>
      <c r="G71" s="31"/>
      <c r="H71" s="31"/>
    </row>
    <row r="72" spans="2:8" ht="12.75">
      <c r="B72" s="29"/>
      <c r="C72" s="30"/>
      <c r="D72" s="30"/>
      <c r="E72" s="30"/>
      <c r="F72" s="31"/>
      <c r="G72" s="31"/>
      <c r="H72" s="31"/>
    </row>
    <row r="73" spans="2:8" ht="12.75">
      <c r="B73" s="29"/>
      <c r="C73" s="30"/>
      <c r="D73" s="30"/>
      <c r="E73" s="30"/>
      <c r="F73" s="31"/>
      <c r="G73" s="31"/>
      <c r="H73" s="31"/>
    </row>
    <row r="74" spans="2:8" ht="12.75">
      <c r="B74" s="29"/>
      <c r="C74" s="30"/>
      <c r="D74" s="30"/>
      <c r="E74" s="30"/>
      <c r="F74" s="31"/>
      <c r="G74" s="31"/>
      <c r="H74" s="31"/>
    </row>
    <row r="75" spans="2:8" ht="12.75">
      <c r="B75" s="29"/>
      <c r="C75" s="30"/>
      <c r="D75" s="30"/>
      <c r="E75" s="30"/>
      <c r="F75" s="31"/>
      <c r="G75" s="31"/>
      <c r="H75" s="31"/>
    </row>
    <row r="76" spans="2:8" ht="12.75">
      <c r="B76" s="29"/>
      <c r="C76" s="30"/>
      <c r="D76" s="30"/>
      <c r="E76" s="30"/>
      <c r="F76" s="31"/>
      <c r="G76" s="31"/>
      <c r="H76" s="31"/>
    </row>
    <row r="77" spans="2:8" ht="12.75">
      <c r="B77" s="29"/>
      <c r="C77" s="30"/>
      <c r="D77" s="30"/>
      <c r="E77" s="30"/>
      <c r="F77" s="31"/>
      <c r="G77" s="31"/>
      <c r="H77" s="31"/>
    </row>
    <row r="78" spans="2:8" ht="12.75">
      <c r="B78" s="29"/>
      <c r="C78" s="30"/>
      <c r="D78" s="30"/>
      <c r="E78" s="30"/>
      <c r="F78" s="31"/>
      <c r="G78" s="31"/>
      <c r="H78" s="31"/>
    </row>
    <row r="79" spans="2:8" ht="12.75">
      <c r="B79" s="29"/>
      <c r="C79" s="30"/>
      <c r="D79" s="30"/>
      <c r="E79" s="30"/>
      <c r="F79" s="31"/>
      <c r="G79" s="31"/>
      <c r="H79" s="31"/>
    </row>
    <row r="80" spans="2:8" ht="12.75">
      <c r="B80" s="29"/>
      <c r="C80" s="30"/>
      <c r="D80" s="30"/>
      <c r="E80" s="30"/>
      <c r="F80" s="31"/>
      <c r="G80" s="31"/>
      <c r="H80" s="31"/>
    </row>
    <row r="81" spans="2:8" ht="12.75">
      <c r="B81" s="29"/>
      <c r="C81" s="30"/>
      <c r="D81" s="30"/>
      <c r="E81" s="30"/>
      <c r="F81" s="31"/>
      <c r="G81" s="31"/>
      <c r="H81" s="31"/>
    </row>
    <row r="82" spans="2:8" ht="12.75">
      <c r="B82" s="29"/>
      <c r="C82" s="30"/>
      <c r="D82" s="30"/>
      <c r="E82" s="30"/>
      <c r="F82" s="31"/>
      <c r="G82" s="31"/>
      <c r="H82" s="31"/>
    </row>
    <row r="83" spans="2:8" ht="12.75">
      <c r="B83" s="29"/>
      <c r="C83" s="30"/>
      <c r="D83" s="30"/>
      <c r="E83" s="30"/>
      <c r="F83" s="31"/>
      <c r="G83" s="31"/>
      <c r="H83" s="31"/>
    </row>
    <row r="84" spans="2:8" ht="12.75">
      <c r="B84" s="29"/>
      <c r="C84" s="30"/>
      <c r="D84" s="30"/>
      <c r="E84" s="30"/>
      <c r="F84" s="31"/>
      <c r="G84" s="31"/>
      <c r="H84" s="31"/>
    </row>
    <row r="85" spans="2:8" ht="12.75">
      <c r="B85" s="29"/>
      <c r="C85" s="30"/>
      <c r="D85" s="30"/>
      <c r="E85" s="30"/>
      <c r="F85" s="31"/>
      <c r="G85" s="31"/>
      <c r="H85" s="31"/>
    </row>
    <row r="86" spans="2:8" ht="12.75">
      <c r="B86" s="29"/>
      <c r="C86" s="30"/>
      <c r="D86" s="30"/>
      <c r="E86" s="30"/>
      <c r="F86" s="31"/>
      <c r="G86" s="31"/>
      <c r="H86" s="31"/>
    </row>
    <row r="87" spans="2:8" ht="12.75">
      <c r="B87" s="29"/>
      <c r="C87" s="30"/>
      <c r="D87" s="30"/>
      <c r="E87" s="30"/>
      <c r="F87" s="31"/>
      <c r="G87" s="31"/>
      <c r="H87" s="31"/>
    </row>
    <row r="88" spans="2:8" ht="12.75">
      <c r="B88" s="29"/>
      <c r="C88" s="30"/>
      <c r="D88" s="30"/>
      <c r="E88" s="30"/>
      <c r="F88" s="31"/>
      <c r="G88" s="31"/>
      <c r="H88" s="31"/>
    </row>
    <row r="89" spans="2:8" ht="12.75">
      <c r="B89" s="29"/>
      <c r="C89" s="30"/>
      <c r="D89" s="30"/>
      <c r="E89" s="30"/>
      <c r="F89" s="31"/>
      <c r="G89" s="31"/>
      <c r="H89" s="31"/>
    </row>
    <row r="90" spans="2:8" ht="12.75">
      <c r="B90" s="29"/>
      <c r="C90" s="30"/>
      <c r="D90" s="30"/>
      <c r="E90" s="30"/>
      <c r="F90" s="31"/>
      <c r="G90" s="31"/>
      <c r="H90" s="31"/>
    </row>
    <row r="91" spans="2:8" ht="12.75">
      <c r="B91" s="29"/>
      <c r="C91" s="30"/>
      <c r="D91" s="30"/>
      <c r="E91" s="30"/>
      <c r="F91" s="31"/>
      <c r="G91" s="31"/>
      <c r="H91" s="31"/>
    </row>
    <row r="92" spans="2:8" ht="12.75">
      <c r="B92" s="29"/>
      <c r="C92" s="30"/>
      <c r="D92" s="30"/>
      <c r="E92" s="30"/>
      <c r="F92" s="31"/>
      <c r="G92" s="31"/>
      <c r="H92" s="31"/>
    </row>
    <row r="93" spans="2:8" ht="12.75">
      <c r="B93" s="29"/>
      <c r="C93" s="30"/>
      <c r="D93" s="30"/>
      <c r="E93" s="30"/>
      <c r="F93" s="31"/>
      <c r="G93" s="31"/>
      <c r="H93" s="31"/>
    </row>
    <row r="94" spans="2:8" ht="12.75">
      <c r="B94" s="29"/>
      <c r="C94" s="30"/>
      <c r="D94" s="30"/>
      <c r="E94" s="30"/>
      <c r="F94" s="31"/>
      <c r="G94" s="31"/>
      <c r="H94" s="31"/>
    </row>
    <row r="95" spans="2:8" ht="12.75">
      <c r="B95" s="29"/>
      <c r="C95" s="30"/>
      <c r="D95" s="30"/>
      <c r="E95" s="30"/>
      <c r="F95" s="31"/>
      <c r="G95" s="31"/>
      <c r="H95" s="31"/>
    </row>
    <row r="96" spans="2:8" ht="12.75">
      <c r="B96" s="29"/>
      <c r="C96" s="30"/>
      <c r="D96" s="30"/>
      <c r="E96" s="30"/>
      <c r="F96" s="31"/>
      <c r="G96" s="31"/>
      <c r="H96" s="31"/>
    </row>
    <row r="97" spans="2:8" ht="12.75">
      <c r="B97" s="29"/>
      <c r="C97" s="30"/>
      <c r="D97" s="30"/>
      <c r="E97" s="30"/>
      <c r="F97" s="31"/>
      <c r="G97" s="31"/>
      <c r="H97" s="31"/>
    </row>
    <row r="98" spans="2:8" ht="12.75">
      <c r="B98" s="29"/>
      <c r="C98" s="30"/>
      <c r="D98" s="30"/>
      <c r="E98" s="30"/>
      <c r="F98" s="31"/>
      <c r="G98" s="31"/>
      <c r="H98" s="31"/>
    </row>
    <row r="99" spans="2:8" ht="12.75">
      <c r="B99" s="29"/>
      <c r="C99" s="30"/>
      <c r="D99" s="30"/>
      <c r="E99" s="30"/>
      <c r="F99" s="31"/>
      <c r="G99" s="31"/>
      <c r="H99" s="31"/>
    </row>
    <row r="100" spans="2:8" ht="12.75">
      <c r="B100" s="29"/>
      <c r="C100" s="30"/>
      <c r="D100" s="30"/>
      <c r="E100" s="30"/>
      <c r="F100" s="31"/>
      <c r="G100" s="31"/>
      <c r="H100" s="31"/>
    </row>
    <row r="101" spans="2:8" ht="12.75">
      <c r="B101" s="29"/>
      <c r="C101" s="30"/>
      <c r="D101" s="30"/>
      <c r="E101" s="30"/>
      <c r="F101" s="31"/>
      <c r="G101" s="31"/>
      <c r="H101" s="31"/>
    </row>
    <row r="102" spans="2:8" ht="12.75">
      <c r="B102" s="29"/>
      <c r="C102" s="30"/>
      <c r="D102" s="30"/>
      <c r="E102" s="30"/>
      <c r="F102" s="31"/>
      <c r="G102" s="31"/>
      <c r="H102" s="31"/>
    </row>
    <row r="103" spans="2:8" ht="12.75">
      <c r="B103" s="29"/>
      <c r="C103" s="30"/>
      <c r="D103" s="30"/>
      <c r="E103" s="30"/>
      <c r="F103" s="31"/>
      <c r="G103" s="31"/>
      <c r="H103" s="31"/>
    </row>
    <row r="104" spans="2:8" ht="12.75">
      <c r="B104" s="29"/>
      <c r="C104" s="30"/>
      <c r="D104" s="30"/>
      <c r="E104" s="30"/>
      <c r="F104" s="31"/>
      <c r="G104" s="31"/>
      <c r="H104" s="31"/>
    </row>
    <row r="105" spans="2:8" ht="12.75">
      <c r="B105" s="29"/>
      <c r="C105" s="30"/>
      <c r="D105" s="30"/>
      <c r="E105" s="30"/>
      <c r="F105" s="31"/>
      <c r="G105" s="31"/>
      <c r="H105" s="31"/>
    </row>
    <row r="106" spans="2:8" ht="12.75">
      <c r="B106" s="29"/>
      <c r="C106" s="30"/>
      <c r="D106" s="30"/>
      <c r="E106" s="30"/>
      <c r="F106" s="31"/>
      <c r="G106" s="31"/>
      <c r="H106" s="31"/>
    </row>
    <row r="107" spans="2:8" ht="12.75">
      <c r="B107" s="29"/>
      <c r="C107" s="30"/>
      <c r="D107" s="30"/>
      <c r="E107" s="30"/>
      <c r="F107" s="31"/>
      <c r="G107" s="31"/>
      <c r="H107" s="31"/>
    </row>
    <row r="108" spans="2:8" ht="12.75">
      <c r="B108" s="29"/>
      <c r="C108" s="30"/>
      <c r="D108" s="30"/>
      <c r="E108" s="30"/>
      <c r="F108" s="31"/>
      <c r="G108" s="31"/>
      <c r="H108" s="31"/>
    </row>
    <row r="109" spans="2:8" ht="12.75">
      <c r="B109" s="29"/>
      <c r="C109" s="30"/>
      <c r="D109" s="30"/>
      <c r="E109" s="30"/>
      <c r="F109" s="31"/>
      <c r="G109" s="31"/>
      <c r="H109" s="31"/>
    </row>
    <row r="110" spans="2:8" ht="12.75">
      <c r="B110" s="29"/>
      <c r="C110" s="30"/>
      <c r="D110" s="30"/>
      <c r="E110" s="30"/>
      <c r="F110" s="31"/>
      <c r="G110" s="31"/>
      <c r="H110" s="31"/>
    </row>
    <row r="111" spans="2:8" ht="12.75">
      <c r="B111" s="29"/>
      <c r="C111" s="30"/>
      <c r="D111" s="30"/>
      <c r="E111" s="30"/>
      <c r="F111" s="31"/>
      <c r="G111" s="31"/>
      <c r="H111" s="31"/>
    </row>
    <row r="112" spans="2:8" ht="12.75">
      <c r="B112" s="29"/>
      <c r="C112" s="30"/>
      <c r="D112" s="30"/>
      <c r="E112" s="30"/>
      <c r="F112" s="31"/>
      <c r="G112" s="31"/>
      <c r="H112" s="31"/>
    </row>
    <row r="113" spans="2:8" ht="12.75">
      <c r="B113" s="29"/>
      <c r="C113" s="30"/>
      <c r="D113" s="30"/>
      <c r="E113" s="30"/>
      <c r="F113" s="31"/>
      <c r="G113" s="31"/>
      <c r="H113" s="31"/>
    </row>
    <row r="114" spans="2:8" ht="12.75">
      <c r="B114" s="29"/>
      <c r="C114" s="30"/>
      <c r="D114" s="30"/>
      <c r="E114" s="30"/>
      <c r="F114" s="31"/>
      <c r="G114" s="31"/>
      <c r="H114" s="31"/>
    </row>
    <row r="115" spans="2:8" ht="12.75">
      <c r="B115" s="29"/>
      <c r="C115" s="30"/>
      <c r="D115" s="30"/>
      <c r="E115" s="30"/>
      <c r="F115" s="31"/>
      <c r="G115" s="31"/>
      <c r="H115" s="31"/>
    </row>
    <row r="116" spans="2:8" ht="12.75">
      <c r="B116" s="29"/>
      <c r="C116" s="30"/>
      <c r="D116" s="30"/>
      <c r="E116" s="30"/>
      <c r="F116" s="31"/>
      <c r="G116" s="31"/>
      <c r="H116" s="31"/>
    </row>
    <row r="117" spans="2:8" ht="12.75">
      <c r="B117" s="29"/>
      <c r="C117" s="30"/>
      <c r="D117" s="30"/>
      <c r="E117" s="30"/>
      <c r="F117" s="31"/>
      <c r="G117" s="31"/>
      <c r="H117" s="31"/>
    </row>
    <row r="118" spans="2:8" ht="12.75">
      <c r="B118" s="29"/>
      <c r="C118" s="30"/>
      <c r="D118" s="30"/>
      <c r="E118" s="30"/>
      <c r="F118" s="31"/>
      <c r="G118" s="31"/>
      <c r="H118" s="31"/>
    </row>
    <row r="119" spans="2:8" ht="12.75">
      <c r="B119" s="29"/>
      <c r="C119" s="30"/>
      <c r="D119" s="30"/>
      <c r="E119" s="30"/>
      <c r="F119" s="31"/>
      <c r="G119" s="31"/>
      <c r="H119" s="31"/>
    </row>
    <row r="120" spans="2:8" ht="12.75">
      <c r="B120" s="29"/>
      <c r="C120" s="30"/>
      <c r="D120" s="30"/>
      <c r="E120" s="30"/>
      <c r="F120" s="31"/>
      <c r="G120" s="31"/>
      <c r="H120" s="31"/>
    </row>
    <row r="121" spans="2:8" ht="12.75">
      <c r="B121" s="29"/>
      <c r="C121" s="30"/>
      <c r="D121" s="30"/>
      <c r="E121" s="30"/>
      <c r="F121" s="31"/>
      <c r="G121" s="31"/>
      <c r="H121" s="31"/>
    </row>
    <row r="122" spans="2:8" ht="12.75">
      <c r="B122" s="29"/>
      <c r="C122" s="30"/>
      <c r="D122" s="30"/>
      <c r="E122" s="30"/>
      <c r="F122" s="31"/>
      <c r="G122" s="31"/>
      <c r="H122" s="31"/>
    </row>
    <row r="123" spans="2:8" ht="12.75">
      <c r="B123" s="29"/>
      <c r="C123" s="30"/>
      <c r="D123" s="30"/>
      <c r="E123" s="30"/>
      <c r="F123" s="31"/>
      <c r="G123" s="31"/>
      <c r="H123" s="31"/>
    </row>
    <row r="124" spans="2:8" ht="12.75">
      <c r="B124" s="29"/>
      <c r="C124" s="30"/>
      <c r="D124" s="30"/>
      <c r="E124" s="30"/>
      <c r="F124" s="31"/>
      <c r="G124" s="31"/>
      <c r="H124" s="31"/>
    </row>
    <row r="125" spans="2:8" ht="12.75">
      <c r="B125" s="29"/>
      <c r="C125" s="30"/>
      <c r="D125" s="30"/>
      <c r="E125" s="30"/>
      <c r="F125" s="31"/>
      <c r="G125" s="31"/>
      <c r="H125" s="31"/>
    </row>
    <row r="126" spans="2:8" ht="12.75">
      <c r="B126" s="29"/>
      <c r="C126" s="30"/>
      <c r="D126" s="30"/>
      <c r="E126" s="30"/>
      <c r="F126" s="31"/>
      <c r="G126" s="31"/>
      <c r="H126" s="31"/>
    </row>
    <row r="127" spans="2:8" ht="12.75">
      <c r="B127" s="29"/>
      <c r="C127" s="30"/>
      <c r="D127" s="30"/>
      <c r="E127" s="30"/>
      <c r="F127" s="31"/>
      <c r="G127" s="31"/>
      <c r="H127" s="31"/>
    </row>
    <row r="128" spans="2:8" ht="12.75">
      <c r="B128" s="29"/>
      <c r="C128" s="30"/>
      <c r="D128" s="30"/>
      <c r="E128" s="30"/>
      <c r="F128" s="31"/>
      <c r="G128" s="31"/>
      <c r="H128" s="31"/>
    </row>
    <row r="129" spans="2:8" ht="12.75">
      <c r="B129" s="29"/>
      <c r="C129" s="30"/>
      <c r="D129" s="30"/>
      <c r="E129" s="30"/>
      <c r="F129" s="31"/>
      <c r="G129" s="31"/>
      <c r="H129" s="31"/>
    </row>
    <row r="130" spans="2:8" ht="12.75">
      <c r="B130" s="29"/>
      <c r="C130" s="30"/>
      <c r="D130" s="30"/>
      <c r="E130" s="30"/>
      <c r="F130" s="31"/>
      <c r="G130" s="31"/>
      <c r="H130" s="31"/>
    </row>
    <row r="131" spans="2:8" ht="12.75">
      <c r="B131" s="29"/>
      <c r="C131" s="30"/>
      <c r="D131" s="30"/>
      <c r="E131" s="30"/>
      <c r="F131" s="31"/>
      <c r="G131" s="31"/>
      <c r="H131" s="31"/>
    </row>
    <row r="132" spans="2:8" ht="12.75">
      <c r="B132" s="29"/>
      <c r="C132" s="30"/>
      <c r="D132" s="30"/>
      <c r="E132" s="30"/>
      <c r="F132" s="31"/>
      <c r="G132" s="31"/>
      <c r="H132" s="31"/>
    </row>
    <row r="133" spans="2:8" ht="12.75">
      <c r="B133" s="29"/>
      <c r="C133" s="30"/>
      <c r="D133" s="30"/>
      <c r="E133" s="30"/>
      <c r="F133" s="31"/>
      <c r="G133" s="31"/>
      <c r="H133" s="31"/>
    </row>
    <row r="134" spans="2:8" ht="12.75">
      <c r="B134" s="29"/>
      <c r="C134" s="30"/>
      <c r="D134" s="30"/>
      <c r="E134" s="30"/>
      <c r="F134" s="31"/>
      <c r="G134" s="31"/>
      <c r="H134" s="31"/>
    </row>
    <row r="135" spans="2:8" ht="12.75">
      <c r="B135" s="29"/>
      <c r="C135" s="30"/>
      <c r="D135" s="30"/>
      <c r="E135" s="30"/>
      <c r="F135" s="31"/>
      <c r="G135" s="31"/>
      <c r="H135" s="31"/>
    </row>
    <row r="136" spans="2:8" ht="12.75">
      <c r="B136" s="29"/>
      <c r="C136" s="30"/>
      <c r="D136" s="30"/>
      <c r="E136" s="30"/>
      <c r="F136" s="31"/>
      <c r="G136" s="31"/>
      <c r="H136" s="31"/>
    </row>
    <row r="137" spans="2:8" ht="12.75">
      <c r="B137" s="29"/>
      <c r="C137" s="30"/>
      <c r="D137" s="30"/>
      <c r="E137" s="30"/>
      <c r="F137" s="31"/>
      <c r="G137" s="31"/>
      <c r="H137" s="31"/>
    </row>
    <row r="138" spans="2:8" ht="12.75">
      <c r="B138" s="29"/>
      <c r="C138" s="30"/>
      <c r="D138" s="30"/>
      <c r="E138" s="30"/>
      <c r="F138" s="31"/>
      <c r="G138" s="31"/>
      <c r="H138" s="31"/>
    </row>
    <row r="139" spans="2:8" ht="12.75">
      <c r="B139" s="29"/>
      <c r="C139" s="30"/>
      <c r="D139" s="30"/>
      <c r="E139" s="30"/>
      <c r="F139" s="31"/>
      <c r="G139" s="31"/>
      <c r="H139" s="31"/>
    </row>
    <row r="140" spans="2:8" ht="12.75">
      <c r="B140" s="29"/>
      <c r="C140" s="30"/>
      <c r="D140" s="30"/>
      <c r="E140" s="30"/>
      <c r="F140" s="31"/>
      <c r="G140" s="31"/>
      <c r="H140" s="31"/>
    </row>
    <row r="141" spans="2:8" ht="12.75">
      <c r="B141" s="29"/>
      <c r="C141" s="30"/>
      <c r="D141" s="30"/>
      <c r="E141" s="30"/>
      <c r="F141" s="31"/>
      <c r="G141" s="31"/>
      <c r="H141" s="31"/>
    </row>
    <row r="142" spans="2:8" ht="12.75">
      <c r="B142" s="29"/>
      <c r="C142" s="30"/>
      <c r="D142" s="30"/>
      <c r="E142" s="30"/>
      <c r="F142" s="31"/>
      <c r="G142" s="31"/>
      <c r="H142" s="31"/>
    </row>
    <row r="143" spans="2:8" ht="12.75">
      <c r="B143" s="29"/>
      <c r="C143" s="30"/>
      <c r="D143" s="30"/>
      <c r="E143" s="30"/>
      <c r="F143" s="31"/>
      <c r="G143" s="31"/>
      <c r="H143" s="31"/>
    </row>
    <row r="144" spans="2:8" ht="12.75">
      <c r="B144" s="29"/>
      <c r="C144" s="30"/>
      <c r="D144" s="30"/>
      <c r="E144" s="30"/>
      <c r="F144" s="31"/>
      <c r="G144" s="31"/>
      <c r="H144" s="31"/>
    </row>
    <row r="145" spans="2:8" ht="12.75">
      <c r="B145" s="29"/>
      <c r="C145" s="30"/>
      <c r="D145" s="30"/>
      <c r="E145" s="30"/>
      <c r="F145" s="31"/>
      <c r="G145" s="31"/>
      <c r="H145" s="31"/>
    </row>
    <row r="146" spans="2:8" ht="12.75">
      <c r="B146" s="29"/>
      <c r="C146" s="30"/>
      <c r="D146" s="30"/>
      <c r="E146" s="30"/>
      <c r="F146" s="31"/>
      <c r="G146" s="31"/>
      <c r="H146" s="31"/>
    </row>
    <row r="147" spans="2:8" ht="12.75">
      <c r="B147" s="29"/>
      <c r="C147" s="30"/>
      <c r="D147" s="30"/>
      <c r="E147" s="30"/>
      <c r="F147" s="31"/>
      <c r="G147" s="31"/>
      <c r="H147" s="31"/>
    </row>
    <row r="148" spans="2:8" ht="12.75">
      <c r="B148" s="29"/>
      <c r="C148" s="30"/>
      <c r="D148" s="30"/>
      <c r="E148" s="30"/>
      <c r="F148" s="31"/>
      <c r="G148" s="31"/>
      <c r="H148" s="31"/>
    </row>
    <row r="149" spans="2:8" ht="12.75">
      <c r="B149" s="29"/>
      <c r="C149" s="30"/>
      <c r="D149" s="30"/>
      <c r="E149" s="30"/>
      <c r="F149" s="31"/>
      <c r="G149" s="31"/>
      <c r="H149" s="31"/>
    </row>
    <row r="150" spans="2:8" ht="12.75">
      <c r="B150" s="29"/>
      <c r="C150" s="30"/>
      <c r="D150" s="30"/>
      <c r="E150" s="30"/>
      <c r="F150" s="31"/>
      <c r="G150" s="31"/>
      <c r="H150" s="31"/>
    </row>
    <row r="151" spans="2:8" ht="12.75">
      <c r="B151" s="29"/>
      <c r="C151" s="30"/>
      <c r="D151" s="30"/>
      <c r="E151" s="30"/>
      <c r="F151" s="31"/>
      <c r="G151" s="31"/>
      <c r="H151" s="31"/>
    </row>
    <row r="152" spans="2:8" ht="12.75">
      <c r="B152" s="29"/>
      <c r="C152" s="30"/>
      <c r="D152" s="30"/>
      <c r="E152" s="30"/>
      <c r="F152" s="31"/>
      <c r="G152" s="31"/>
      <c r="H152" s="31"/>
    </row>
    <row r="153" spans="2:8" ht="12.75">
      <c r="B153" s="29"/>
      <c r="C153" s="30"/>
      <c r="D153" s="30"/>
      <c r="E153" s="30"/>
      <c r="F153" s="31"/>
      <c r="G153" s="31"/>
      <c r="H153" s="31"/>
    </row>
    <row r="154" spans="2:8" ht="12.75">
      <c r="B154" s="29"/>
      <c r="C154" s="30"/>
      <c r="D154" s="30"/>
      <c r="E154" s="30"/>
      <c r="F154" s="31"/>
      <c r="G154" s="31"/>
      <c r="H154" s="31"/>
    </row>
    <row r="155" spans="2:8" ht="12.75">
      <c r="B155" s="29"/>
      <c r="C155" s="30"/>
      <c r="D155" s="30"/>
      <c r="E155" s="30"/>
      <c r="F155" s="31"/>
      <c r="G155" s="31"/>
      <c r="H155" s="31"/>
    </row>
    <row r="156" spans="2:8" ht="12.75">
      <c r="B156" s="29"/>
      <c r="C156" s="30"/>
      <c r="D156" s="30"/>
      <c r="E156" s="30"/>
      <c r="F156" s="31"/>
      <c r="G156" s="31"/>
      <c r="H156" s="31"/>
    </row>
    <row r="157" spans="2:8" ht="12.75">
      <c r="B157" s="29"/>
      <c r="C157" s="30"/>
      <c r="D157" s="30"/>
      <c r="E157" s="30"/>
      <c r="F157" s="31"/>
      <c r="G157" s="31"/>
      <c r="H157" s="31"/>
    </row>
    <row r="158" spans="2:8" ht="12.75">
      <c r="B158" s="29"/>
      <c r="C158" s="30"/>
      <c r="D158" s="30"/>
      <c r="E158" s="30"/>
      <c r="F158" s="31"/>
      <c r="G158" s="31"/>
      <c r="H158" s="31"/>
    </row>
    <row r="159" spans="2:8" ht="12.75">
      <c r="B159" s="29"/>
      <c r="C159" s="30"/>
      <c r="D159" s="30"/>
      <c r="E159" s="30"/>
      <c r="F159" s="31"/>
      <c r="G159" s="31"/>
      <c r="H159" s="31"/>
    </row>
    <row r="160" spans="2:8" ht="12.75">
      <c r="B160" s="29"/>
      <c r="C160" s="30"/>
      <c r="D160" s="30"/>
      <c r="E160" s="30"/>
      <c r="F160" s="31"/>
      <c r="G160" s="31"/>
      <c r="H160" s="31"/>
    </row>
    <row r="161" spans="2:8" ht="12.75">
      <c r="B161" s="29"/>
      <c r="C161" s="30"/>
      <c r="D161" s="30"/>
      <c r="E161" s="30"/>
      <c r="F161" s="31"/>
      <c r="G161" s="31"/>
      <c r="H161" s="31"/>
    </row>
    <row r="162" spans="2:8" ht="12.75">
      <c r="B162" s="29"/>
      <c r="C162" s="30"/>
      <c r="D162" s="30"/>
      <c r="E162" s="30"/>
      <c r="F162" s="31"/>
      <c r="G162" s="31"/>
      <c r="H162" s="31"/>
    </row>
    <row r="163" spans="2:8" ht="12.75">
      <c r="B163" s="29"/>
      <c r="C163" s="30"/>
      <c r="D163" s="30"/>
      <c r="E163" s="30"/>
      <c r="F163" s="31"/>
      <c r="G163" s="31"/>
      <c r="H163" s="31"/>
    </row>
    <row r="164" spans="2:8" ht="12.75">
      <c r="B164" s="29"/>
      <c r="C164" s="30"/>
      <c r="D164" s="30"/>
      <c r="E164" s="30"/>
      <c r="F164" s="31"/>
      <c r="G164" s="31"/>
      <c r="H164" s="31"/>
    </row>
    <row r="165" spans="2:8" ht="12.75">
      <c r="B165" s="29"/>
      <c r="C165" s="30"/>
      <c r="D165" s="30"/>
      <c r="E165" s="30"/>
      <c r="F165" s="31"/>
      <c r="G165" s="31"/>
      <c r="H165" s="31"/>
    </row>
    <row r="166" spans="2:8" ht="12.75">
      <c r="B166" s="29"/>
      <c r="C166" s="30"/>
      <c r="D166" s="30"/>
      <c r="E166" s="30"/>
      <c r="F166" s="31"/>
      <c r="G166" s="31"/>
      <c r="H166" s="31"/>
    </row>
    <row r="167" spans="2:8" ht="12.75">
      <c r="B167" s="29"/>
      <c r="C167" s="30"/>
      <c r="D167" s="30"/>
      <c r="E167" s="30"/>
      <c r="F167" s="31"/>
      <c r="G167" s="31"/>
      <c r="H167" s="31"/>
    </row>
    <row r="168" spans="2:8" ht="12.75">
      <c r="B168" s="29"/>
      <c r="C168" s="30"/>
      <c r="D168" s="30"/>
      <c r="E168" s="30"/>
      <c r="F168" s="31"/>
      <c r="G168" s="31"/>
      <c r="H168" s="31"/>
    </row>
    <row r="169" spans="2:8" ht="12.75">
      <c r="B169" s="29"/>
      <c r="C169" s="30"/>
      <c r="D169" s="30"/>
      <c r="E169" s="30"/>
      <c r="F169" s="31"/>
      <c r="G169" s="31"/>
      <c r="H169" s="31"/>
    </row>
    <row r="170" spans="2:5" ht="12.75">
      <c r="B170" s="29"/>
      <c r="C170" s="30"/>
      <c r="D170" s="30"/>
      <c r="E170" s="30"/>
    </row>
    <row r="171" spans="2:5" ht="12.75">
      <c r="B171" s="29"/>
      <c r="C171" s="30"/>
      <c r="D171" s="30"/>
      <c r="E171" s="30"/>
    </row>
    <row r="172" spans="2:5" ht="12.75">
      <c r="B172" s="29"/>
      <c r="C172" s="30"/>
      <c r="D172" s="30"/>
      <c r="E172" s="30"/>
    </row>
    <row r="173" spans="2:5" ht="12.75">
      <c r="B173" s="29"/>
      <c r="C173" s="30"/>
      <c r="D173" s="30"/>
      <c r="E173" s="30"/>
    </row>
    <row r="174" spans="2:5" ht="12.75">
      <c r="B174" s="29"/>
      <c r="C174" s="30"/>
      <c r="D174" s="30"/>
      <c r="E174" s="30"/>
    </row>
    <row r="175" spans="2:5" ht="12.75">
      <c r="B175" s="29"/>
      <c r="C175" s="30"/>
      <c r="D175" s="30"/>
      <c r="E175" s="30"/>
    </row>
    <row r="176" spans="2:5" ht="12.75">
      <c r="B176" s="29"/>
      <c r="C176" s="30"/>
      <c r="D176" s="30"/>
      <c r="E176" s="30"/>
    </row>
    <row r="177" spans="2:5" ht="12.75">
      <c r="B177" s="29"/>
      <c r="C177" s="30"/>
      <c r="D177" s="30"/>
      <c r="E177" s="30"/>
    </row>
    <row r="178" spans="2:5" ht="12.75">
      <c r="B178" s="29"/>
      <c r="C178" s="30"/>
      <c r="D178" s="30"/>
      <c r="E178" s="30"/>
    </row>
    <row r="179" spans="2:5" ht="12.75">
      <c r="B179" s="29"/>
      <c r="C179" s="30"/>
      <c r="D179" s="30"/>
      <c r="E179" s="30"/>
    </row>
    <row r="180" spans="2:5" ht="12.75">
      <c r="B180" s="29"/>
      <c r="C180" s="30"/>
      <c r="D180" s="30"/>
      <c r="E180" s="30"/>
    </row>
    <row r="181" spans="2:5" ht="12.75">
      <c r="B181" s="29"/>
      <c r="C181" s="30"/>
      <c r="D181" s="30"/>
      <c r="E181" s="30"/>
    </row>
    <row r="182" spans="2:5" ht="12.75">
      <c r="B182" s="29"/>
      <c r="C182" s="30"/>
      <c r="D182" s="30"/>
      <c r="E182" s="30"/>
    </row>
    <row r="183" spans="2:5" ht="12.75">
      <c r="B183" s="29"/>
      <c r="C183" s="30"/>
      <c r="D183" s="30"/>
      <c r="E183" s="30"/>
    </row>
    <row r="184" spans="2:5" ht="12.75">
      <c r="B184" s="29"/>
      <c r="C184" s="30"/>
      <c r="D184" s="30"/>
      <c r="E184" s="30"/>
    </row>
    <row r="185" spans="2:5" ht="12.75">
      <c r="B185" s="29"/>
      <c r="C185" s="30"/>
      <c r="D185" s="30"/>
      <c r="E185" s="30"/>
    </row>
    <row r="186" spans="2:5" ht="12.75">
      <c r="B186" s="29"/>
      <c r="C186" s="30"/>
      <c r="D186" s="30"/>
      <c r="E186" s="30"/>
    </row>
    <row r="187" spans="2:5" ht="12.75">
      <c r="B187" s="29"/>
      <c r="C187" s="30"/>
      <c r="D187" s="30"/>
      <c r="E187" s="30"/>
    </row>
    <row r="188" spans="2:5" ht="12.75">
      <c r="B188" s="29"/>
      <c r="C188" s="30"/>
      <c r="D188" s="30"/>
      <c r="E188" s="30"/>
    </row>
    <row r="189" spans="2:5" ht="12.75">
      <c r="B189" s="29"/>
      <c r="C189" s="30"/>
      <c r="D189" s="30"/>
      <c r="E189" s="30"/>
    </row>
    <row r="190" spans="2:5" ht="12.75">
      <c r="B190" s="29"/>
      <c r="C190" s="30"/>
      <c r="D190" s="30"/>
      <c r="E190" s="30"/>
    </row>
    <row r="191" spans="2:5" ht="12.75">
      <c r="B191" s="29"/>
      <c r="C191" s="30"/>
      <c r="D191" s="30"/>
      <c r="E191" s="30"/>
    </row>
    <row r="192" spans="2:5" ht="12.75">
      <c r="B192" s="29"/>
      <c r="C192" s="30"/>
      <c r="D192" s="30"/>
      <c r="E192" s="30"/>
    </row>
    <row r="193" spans="2:5" ht="12.75">
      <c r="B193" s="29"/>
      <c r="C193" s="30"/>
      <c r="D193" s="30"/>
      <c r="E193" s="30"/>
    </row>
    <row r="194" spans="2:5" ht="12.75">
      <c r="B194" s="29"/>
      <c r="C194" s="30"/>
      <c r="D194" s="30"/>
      <c r="E194" s="30"/>
    </row>
    <row r="195" spans="2:5" ht="12.75">
      <c r="B195" s="29"/>
      <c r="C195" s="30"/>
      <c r="D195" s="30"/>
      <c r="E195" s="30"/>
    </row>
    <row r="196" spans="2:5" ht="12.75">
      <c r="B196" s="29"/>
      <c r="C196" s="30"/>
      <c r="D196" s="30"/>
      <c r="E196" s="30"/>
    </row>
    <row r="197" spans="2:5" ht="12.75">
      <c r="B197" s="29"/>
      <c r="C197" s="30"/>
      <c r="D197" s="30"/>
      <c r="E197" s="30"/>
    </row>
    <row r="198" spans="2:5" ht="12.75">
      <c r="B198" s="29"/>
      <c r="C198" s="30"/>
      <c r="D198" s="30"/>
      <c r="E198" s="30"/>
    </row>
    <row r="199" spans="2:5" ht="12.75">
      <c r="B199" s="29"/>
      <c r="C199" s="30"/>
      <c r="D199" s="30"/>
      <c r="E199" s="30"/>
    </row>
    <row r="200" spans="2:5" ht="12.75">
      <c r="B200" s="29"/>
      <c r="C200" s="30"/>
      <c r="D200" s="30"/>
      <c r="E200" s="30"/>
    </row>
    <row r="201" spans="2:5" ht="12.75">
      <c r="B201" s="29"/>
      <c r="C201" s="30"/>
      <c r="D201" s="30"/>
      <c r="E201" s="30"/>
    </row>
    <row r="202" spans="2:5" ht="12.75">
      <c r="B202" s="29"/>
      <c r="C202" s="30"/>
      <c r="D202" s="30"/>
      <c r="E202" s="30"/>
    </row>
    <row r="203" spans="2:5" ht="12.75">
      <c r="B203" s="29"/>
      <c r="C203" s="30"/>
      <c r="D203" s="30"/>
      <c r="E203" s="30"/>
    </row>
    <row r="204" spans="2:5" ht="12.75">
      <c r="B204" s="29"/>
      <c r="C204" s="30"/>
      <c r="D204" s="30"/>
      <c r="E204" s="30"/>
    </row>
    <row r="205" spans="2:5" ht="12.75">
      <c r="B205" s="29"/>
      <c r="C205" s="30"/>
      <c r="D205" s="30"/>
      <c r="E205" s="30"/>
    </row>
    <row r="206" spans="2:5" ht="12.75">
      <c r="B206" s="29"/>
      <c r="C206" s="30"/>
      <c r="D206" s="30"/>
      <c r="E206" s="30"/>
    </row>
    <row r="207" spans="2:5" ht="12.75">
      <c r="B207" s="29"/>
      <c r="C207" s="30"/>
      <c r="D207" s="30"/>
      <c r="E207" s="30"/>
    </row>
    <row r="208" spans="2:5" ht="12.75">
      <c r="B208" s="29"/>
      <c r="C208" s="30"/>
      <c r="D208" s="30"/>
      <c r="E208" s="30"/>
    </row>
    <row r="209" spans="2:5" ht="12.75">
      <c r="B209" s="29"/>
      <c r="C209" s="30"/>
      <c r="D209" s="30"/>
      <c r="E209" s="30"/>
    </row>
    <row r="210" spans="2:5" ht="12.75">
      <c r="B210" s="29"/>
      <c r="C210" s="30"/>
      <c r="D210" s="30"/>
      <c r="E210" s="30"/>
    </row>
    <row r="211" spans="2:5" ht="12.75">
      <c r="B211" s="29"/>
      <c r="C211" s="30"/>
      <c r="D211" s="30"/>
      <c r="E211" s="30"/>
    </row>
    <row r="212" spans="2:5" ht="12.75">
      <c r="B212" s="29"/>
      <c r="C212" s="30"/>
      <c r="D212" s="30"/>
      <c r="E212" s="30"/>
    </row>
    <row r="213" spans="2:5" ht="12.75">
      <c r="B213" s="29"/>
      <c r="C213" s="30"/>
      <c r="D213" s="30"/>
      <c r="E213" s="30"/>
    </row>
    <row r="214" spans="2:5" ht="12.75">
      <c r="B214" s="29"/>
      <c r="C214" s="30"/>
      <c r="D214" s="30"/>
      <c r="E214" s="30"/>
    </row>
    <row r="215" spans="2:5" ht="12.75">
      <c r="B215" s="29"/>
      <c r="C215" s="30"/>
      <c r="D215" s="30"/>
      <c r="E215" s="30"/>
    </row>
    <row r="216" spans="2:5" ht="12.75">
      <c r="B216" s="29"/>
      <c r="C216" s="30"/>
      <c r="D216" s="30"/>
      <c r="E216" s="30"/>
    </row>
    <row r="217" spans="2:5" ht="12.75">
      <c r="B217" s="29"/>
      <c r="C217" s="30"/>
      <c r="D217" s="30"/>
      <c r="E217" s="30"/>
    </row>
    <row r="218" spans="2:5" ht="12.75">
      <c r="B218" s="29"/>
      <c r="C218" s="30"/>
      <c r="D218" s="30"/>
      <c r="E218" s="30"/>
    </row>
    <row r="219" spans="2:5" ht="12.75">
      <c r="B219" s="29"/>
      <c r="C219" s="30"/>
      <c r="D219" s="30"/>
      <c r="E219" s="30"/>
    </row>
    <row r="220" spans="2:5" ht="12.75">
      <c r="B220" s="29"/>
      <c r="C220" s="30"/>
      <c r="D220" s="30"/>
      <c r="E220" s="30"/>
    </row>
    <row r="221" spans="2:5" ht="12.75">
      <c r="B221" s="29"/>
      <c r="C221" s="30"/>
      <c r="D221" s="30"/>
      <c r="E221" s="30"/>
    </row>
    <row r="222" spans="2:5" ht="12.75">
      <c r="B222" s="29"/>
      <c r="C222" s="30"/>
      <c r="D222" s="30"/>
      <c r="E222" s="30"/>
    </row>
    <row r="223" spans="2:5" ht="12.75">
      <c r="B223" s="29"/>
      <c r="C223" s="30"/>
      <c r="D223" s="30"/>
      <c r="E223" s="30"/>
    </row>
    <row r="224" spans="2:5" ht="12.75">
      <c r="B224" s="29"/>
      <c r="C224" s="30"/>
      <c r="D224" s="30"/>
      <c r="E224" s="30"/>
    </row>
    <row r="225" spans="2:5" ht="12.75">
      <c r="B225" s="29"/>
      <c r="C225" s="30"/>
      <c r="D225" s="30"/>
      <c r="E225" s="30"/>
    </row>
    <row r="226" spans="2:5" ht="12.75">
      <c r="B226" s="29"/>
      <c r="C226" s="30"/>
      <c r="D226" s="30"/>
      <c r="E226" s="30"/>
    </row>
    <row r="227" spans="2:5" ht="12.75">
      <c r="B227" s="29"/>
      <c r="C227" s="30"/>
      <c r="D227" s="30"/>
      <c r="E227" s="30"/>
    </row>
    <row r="228" spans="2:5" ht="12.75">
      <c r="B228" s="29"/>
      <c r="C228" s="30"/>
      <c r="D228" s="30"/>
      <c r="E228" s="30"/>
    </row>
    <row r="229" spans="2:5" ht="12.75">
      <c r="B229" s="29"/>
      <c r="C229" s="30"/>
      <c r="D229" s="30"/>
      <c r="E229" s="30"/>
    </row>
    <row r="230" spans="2:5" ht="12.75">
      <c r="B230" s="29"/>
      <c r="C230" s="30"/>
      <c r="D230" s="30"/>
      <c r="E230" s="30"/>
    </row>
    <row r="231" spans="2:5" ht="12.75">
      <c r="B231" s="29"/>
      <c r="C231" s="30"/>
      <c r="D231" s="30"/>
      <c r="E231" s="30"/>
    </row>
    <row r="232" spans="2:5" ht="12.75">
      <c r="B232" s="29"/>
      <c r="C232" s="30"/>
      <c r="D232" s="30"/>
      <c r="E232" s="30"/>
    </row>
    <row r="233" spans="2:5" ht="12.75">
      <c r="B233" s="29"/>
      <c r="C233" s="30"/>
      <c r="D233" s="30"/>
      <c r="E233" s="30"/>
    </row>
    <row r="234" spans="2:5" ht="12.75">
      <c r="B234" s="29"/>
      <c r="C234" s="30"/>
      <c r="D234" s="30"/>
      <c r="E234" s="30"/>
    </row>
    <row r="235" spans="2:5" ht="12.75">
      <c r="B235" s="29"/>
      <c r="C235" s="30"/>
      <c r="D235" s="30"/>
      <c r="E235" s="30"/>
    </row>
    <row r="236" spans="2:5" ht="12.75">
      <c r="B236" s="29"/>
      <c r="C236" s="30"/>
      <c r="D236" s="30"/>
      <c r="E236" s="30"/>
    </row>
    <row r="237" spans="2:5" ht="12.75">
      <c r="B237" s="29"/>
      <c r="C237" s="30"/>
      <c r="D237" s="30"/>
      <c r="E237" s="30"/>
    </row>
    <row r="238" spans="2:5" ht="12.75">
      <c r="B238" s="29"/>
      <c r="C238" s="30"/>
      <c r="D238" s="30"/>
      <c r="E238" s="30"/>
    </row>
    <row r="239" spans="2:5" ht="12.75">
      <c r="B239" s="29"/>
      <c r="C239" s="30"/>
      <c r="D239" s="30"/>
      <c r="E239" s="30"/>
    </row>
    <row r="240" spans="2:5" ht="12.75">
      <c r="B240" s="29"/>
      <c r="C240" s="30"/>
      <c r="D240" s="30"/>
      <c r="E240" s="30"/>
    </row>
    <row r="241" spans="2:5" ht="12.75">
      <c r="B241" s="29"/>
      <c r="C241" s="30"/>
      <c r="D241" s="30"/>
      <c r="E241" s="30"/>
    </row>
    <row r="242" spans="2:5" ht="12.75">
      <c r="B242" s="29"/>
      <c r="C242" s="30"/>
      <c r="D242" s="30"/>
      <c r="E242" s="30"/>
    </row>
    <row r="243" spans="2:5" ht="12.75">
      <c r="B243" s="29"/>
      <c r="C243" s="30"/>
      <c r="D243" s="30"/>
      <c r="E243" s="30"/>
    </row>
    <row r="244" spans="2:5" ht="12.75">
      <c r="B244" s="29"/>
      <c r="C244" s="30"/>
      <c r="D244" s="30"/>
      <c r="E244" s="30"/>
    </row>
    <row r="245" spans="2:5" ht="12.75">
      <c r="B245" s="29"/>
      <c r="C245" s="30"/>
      <c r="D245" s="30"/>
      <c r="E245" s="30"/>
    </row>
    <row r="246" spans="2:5" ht="12.75">
      <c r="B246" s="29"/>
      <c r="C246" s="30"/>
      <c r="D246" s="30"/>
      <c r="E246" s="30"/>
    </row>
    <row r="247" spans="2:5" ht="12.75">
      <c r="B247" s="29"/>
      <c r="C247" s="30"/>
      <c r="D247" s="30"/>
      <c r="E247" s="30"/>
    </row>
    <row r="248" spans="2:5" ht="12.75">
      <c r="B248" s="29"/>
      <c r="C248" s="30"/>
      <c r="D248" s="30"/>
      <c r="E248" s="30"/>
    </row>
    <row r="249" spans="2:5" ht="12.75">
      <c r="B249" s="29"/>
      <c r="C249" s="30"/>
      <c r="D249" s="30"/>
      <c r="E249" s="30"/>
    </row>
    <row r="250" spans="2:5" ht="12.75">
      <c r="B250" s="29"/>
      <c r="C250" s="30"/>
      <c r="D250" s="30"/>
      <c r="E250" s="30"/>
    </row>
    <row r="251" spans="2:5" ht="12.75">
      <c r="B251" s="29"/>
      <c r="C251" s="30"/>
      <c r="D251" s="30"/>
      <c r="E251" s="30"/>
    </row>
    <row r="252" spans="2:5" ht="12.75">
      <c r="B252" s="29"/>
      <c r="C252" s="30"/>
      <c r="D252" s="30"/>
      <c r="E252" s="30"/>
    </row>
    <row r="253" spans="2:5" ht="12.75">
      <c r="B253" s="29"/>
      <c r="C253" s="30"/>
      <c r="D253" s="30"/>
      <c r="E253" s="30"/>
    </row>
    <row r="254" spans="2:5" ht="12.75">
      <c r="B254" s="29"/>
      <c r="C254" s="30"/>
      <c r="D254" s="30"/>
      <c r="E254" s="30"/>
    </row>
    <row r="255" spans="2:5" ht="12.75">
      <c r="B255" s="29"/>
      <c r="C255" s="30"/>
      <c r="D255" s="30"/>
      <c r="E255" s="30"/>
    </row>
    <row r="256" spans="2:5" ht="12.75">
      <c r="B256" s="29"/>
      <c r="C256" s="30"/>
      <c r="D256" s="30"/>
      <c r="E256" s="30"/>
    </row>
    <row r="257" spans="2:5" ht="12.75">
      <c r="B257" s="29"/>
      <c r="C257" s="30"/>
      <c r="D257" s="30"/>
      <c r="E257" s="30"/>
    </row>
    <row r="258" spans="2:5" ht="12.75">
      <c r="B258" s="29"/>
      <c r="C258" s="30"/>
      <c r="D258" s="30"/>
      <c r="E258" s="30"/>
    </row>
    <row r="259" spans="2:5" ht="12.75">
      <c r="B259" s="29"/>
      <c r="C259" s="30"/>
      <c r="D259" s="30"/>
      <c r="E259" s="30"/>
    </row>
    <row r="260" spans="2:5" ht="12.75">
      <c r="B260" s="29"/>
      <c r="C260" s="30"/>
      <c r="D260" s="30"/>
      <c r="E260" s="30"/>
    </row>
    <row r="261" spans="2:5" ht="12.75">
      <c r="B261" s="29"/>
      <c r="C261" s="30"/>
      <c r="D261" s="30"/>
      <c r="E261" s="30"/>
    </row>
    <row r="262" spans="2:5" ht="12.75">
      <c r="B262" s="29"/>
      <c r="C262" s="30"/>
      <c r="D262" s="30"/>
      <c r="E262" s="30"/>
    </row>
    <row r="263" spans="2:5" ht="12.75">
      <c r="B263" s="29"/>
      <c r="C263" s="30"/>
      <c r="D263" s="30"/>
      <c r="E263" s="30"/>
    </row>
    <row r="264" spans="2:5" ht="12.75">
      <c r="B264" s="29"/>
      <c r="C264" s="30"/>
      <c r="D264" s="30"/>
      <c r="E264" s="30"/>
    </row>
    <row r="265" spans="2:5" ht="12.75">
      <c r="B265" s="29"/>
      <c r="C265" s="30"/>
      <c r="D265" s="30"/>
      <c r="E265" s="30"/>
    </row>
    <row r="266" spans="2:5" ht="12.75">
      <c r="B266" s="29"/>
      <c r="C266" s="30"/>
      <c r="D266" s="30"/>
      <c r="E266" s="30"/>
    </row>
    <row r="267" spans="2:5" ht="12.75">
      <c r="B267" s="29"/>
      <c r="C267" s="30"/>
      <c r="D267" s="30"/>
      <c r="E267" s="30"/>
    </row>
    <row r="268" spans="2:5" ht="12.75">
      <c r="B268" s="29"/>
      <c r="C268" s="30"/>
      <c r="D268" s="30"/>
      <c r="E268" s="30"/>
    </row>
    <row r="269" spans="2:5" ht="12.75">
      <c r="B269" s="29"/>
      <c r="C269" s="30"/>
      <c r="D269" s="30"/>
      <c r="E269" s="30"/>
    </row>
    <row r="270" spans="2:5" ht="12.75">
      <c r="B270" s="29"/>
      <c r="C270" s="30"/>
      <c r="D270" s="30"/>
      <c r="E270" s="30"/>
    </row>
    <row r="271" spans="2:5" ht="12.75">
      <c r="B271" s="29"/>
      <c r="C271" s="30"/>
      <c r="D271" s="30"/>
      <c r="E271" s="30"/>
    </row>
    <row r="272" spans="2:5" ht="12.75">
      <c r="B272" s="29"/>
      <c r="C272" s="30"/>
      <c r="D272" s="30"/>
      <c r="E272" s="30"/>
    </row>
    <row r="273" spans="2:5" ht="12.75">
      <c r="B273" s="29"/>
      <c r="C273" s="30"/>
      <c r="D273" s="30"/>
      <c r="E273" s="30"/>
    </row>
    <row r="274" spans="2:5" ht="12.75">
      <c r="B274" s="29"/>
      <c r="C274" s="30"/>
      <c r="D274" s="30"/>
      <c r="E274" s="30"/>
    </row>
    <row r="275" spans="2:5" ht="12.75">
      <c r="B275" s="29"/>
      <c r="C275" s="30"/>
      <c r="D275" s="30"/>
      <c r="E275" s="30"/>
    </row>
    <row r="276" spans="2:5" ht="12.75">
      <c r="B276" s="29"/>
      <c r="C276" s="30"/>
      <c r="D276" s="30"/>
      <c r="E276" s="30"/>
    </row>
    <row r="277" spans="2:5" ht="12.75">
      <c r="B277" s="29"/>
      <c r="C277" s="30"/>
      <c r="D277" s="30"/>
      <c r="E277" s="30"/>
    </row>
    <row r="278" spans="2:5" ht="12.75">
      <c r="B278" s="29"/>
      <c r="C278" s="30"/>
      <c r="D278" s="30"/>
      <c r="E278" s="30"/>
    </row>
    <row r="279" spans="2:5" ht="12.75">
      <c r="B279" s="29"/>
      <c r="C279" s="30"/>
      <c r="D279" s="30"/>
      <c r="E279" s="30"/>
    </row>
    <row r="280" spans="2:5" ht="12.75">
      <c r="B280" s="29"/>
      <c r="C280" s="30"/>
      <c r="D280" s="30"/>
      <c r="E280" s="30"/>
    </row>
    <row r="281" spans="2:5" ht="12.75">
      <c r="B281" s="29"/>
      <c r="C281" s="30"/>
      <c r="D281" s="30"/>
      <c r="E281" s="30"/>
    </row>
    <row r="282" spans="2:5" ht="12.75">
      <c r="B282" s="29"/>
      <c r="C282" s="30"/>
      <c r="D282" s="30"/>
      <c r="E282" s="30"/>
    </row>
    <row r="283" spans="2:5" ht="12.75">
      <c r="B283" s="29"/>
      <c r="C283" s="30"/>
      <c r="D283" s="30"/>
      <c r="E283" s="30"/>
    </row>
    <row r="284" spans="2:5" ht="12.75">
      <c r="B284" s="29"/>
      <c r="C284" s="30"/>
      <c r="D284" s="30"/>
      <c r="E284" s="30"/>
    </row>
    <row r="285" spans="2:5" ht="12.75">
      <c r="B285" s="29"/>
      <c r="C285" s="30"/>
      <c r="D285" s="30"/>
      <c r="E285" s="30"/>
    </row>
    <row r="286" spans="2:5" ht="12.75">
      <c r="B286" s="29"/>
      <c r="C286" s="30"/>
      <c r="D286" s="30"/>
      <c r="E286" s="30"/>
    </row>
    <row r="287" spans="2:5" ht="12.75">
      <c r="B287" s="29"/>
      <c r="C287" s="30"/>
      <c r="D287" s="30"/>
      <c r="E287" s="30"/>
    </row>
    <row r="288" spans="2:5" ht="12.75">
      <c r="B288" s="29"/>
      <c r="C288" s="30"/>
      <c r="D288" s="30"/>
      <c r="E288" s="30"/>
    </row>
    <row r="289" spans="2:5" ht="12.75">
      <c r="B289" s="29"/>
      <c r="C289" s="30"/>
      <c r="D289" s="30"/>
      <c r="E289" s="30"/>
    </row>
    <row r="290" spans="2:5" ht="12.75">
      <c r="B290" s="29"/>
      <c r="C290" s="30"/>
      <c r="D290" s="30"/>
      <c r="E290" s="30"/>
    </row>
    <row r="291" spans="2:5" ht="12.75">
      <c r="B291" s="29"/>
      <c r="C291" s="30"/>
      <c r="D291" s="30"/>
      <c r="E291" s="30"/>
    </row>
    <row r="292" spans="2:5" ht="12.75">
      <c r="B292" s="29"/>
      <c r="C292" s="30"/>
      <c r="D292" s="30"/>
      <c r="E292" s="30"/>
    </row>
    <row r="293" spans="2:5" ht="12.75">
      <c r="B293" s="29"/>
      <c r="C293" s="30"/>
      <c r="D293" s="30"/>
      <c r="E293" s="30"/>
    </row>
    <row r="294" spans="2:5" ht="12.75">
      <c r="B294" s="29"/>
      <c r="C294" s="30"/>
      <c r="D294" s="30"/>
      <c r="E294" s="30"/>
    </row>
    <row r="295" spans="2:5" ht="12.75">
      <c r="B295" s="29"/>
      <c r="C295" s="30"/>
      <c r="D295" s="30"/>
      <c r="E295" s="30"/>
    </row>
    <row r="296" spans="2:5" ht="12.75">
      <c r="B296" s="29"/>
      <c r="C296" s="30"/>
      <c r="D296" s="30"/>
      <c r="E296" s="30"/>
    </row>
    <row r="297" spans="2:5" ht="12.75">
      <c r="B297" s="29"/>
      <c r="C297" s="30"/>
      <c r="D297" s="30"/>
      <c r="E297" s="30"/>
    </row>
    <row r="298" spans="2:5" ht="12.75">
      <c r="B298" s="29"/>
      <c r="C298" s="30"/>
      <c r="D298" s="30"/>
      <c r="E298" s="30"/>
    </row>
    <row r="299" spans="2:5" ht="12.75">
      <c r="B299" s="29"/>
      <c r="C299" s="30"/>
      <c r="D299" s="30"/>
      <c r="E299" s="30"/>
    </row>
    <row r="300" spans="2:5" ht="12.75">
      <c r="B300" s="29"/>
      <c r="C300" s="30"/>
      <c r="D300" s="30"/>
      <c r="E300" s="30"/>
    </row>
    <row r="301" spans="2:5" ht="12.75">
      <c r="B301" s="29"/>
      <c r="C301" s="30"/>
      <c r="D301" s="30"/>
      <c r="E301" s="30"/>
    </row>
    <row r="302" spans="2:5" ht="12.75">
      <c r="B302" s="29"/>
      <c r="C302" s="30"/>
      <c r="D302" s="30"/>
      <c r="E302" s="30"/>
    </row>
    <row r="303" spans="2:5" ht="12.75">
      <c r="B303" s="29"/>
      <c r="C303" s="30"/>
      <c r="D303" s="30"/>
      <c r="E303" s="30"/>
    </row>
    <row r="304" spans="2:5" ht="12.75">
      <c r="B304" s="29"/>
      <c r="C304" s="30"/>
      <c r="D304" s="30"/>
      <c r="E304" s="30"/>
    </row>
    <row r="305" spans="2:5" ht="12.75">
      <c r="B305" s="29"/>
      <c r="C305" s="30"/>
      <c r="D305" s="30"/>
      <c r="E305" s="30"/>
    </row>
    <row r="306" spans="2:5" ht="12.75">
      <c r="B306" s="29"/>
      <c r="C306" s="30"/>
      <c r="D306" s="30"/>
      <c r="E306" s="30"/>
    </row>
    <row r="307" spans="2:5" ht="12.75">
      <c r="B307" s="29"/>
      <c r="C307" s="30"/>
      <c r="D307" s="30"/>
      <c r="E307" s="30"/>
    </row>
    <row r="308" spans="2:5" ht="12.75">
      <c r="B308" s="29"/>
      <c r="C308" s="30"/>
      <c r="D308" s="30"/>
      <c r="E308" s="30"/>
    </row>
    <row r="309" spans="2:5" ht="12.75">
      <c r="B309" s="29"/>
      <c r="C309" s="30"/>
      <c r="D309" s="30"/>
      <c r="E309" s="30"/>
    </row>
    <row r="310" spans="2:5" ht="12.75">
      <c r="B310" s="29"/>
      <c r="C310" s="30"/>
      <c r="D310" s="30"/>
      <c r="E310" s="30"/>
    </row>
    <row r="311" spans="2:5" ht="12.75">
      <c r="B311" s="29"/>
      <c r="C311" s="30"/>
      <c r="D311" s="30"/>
      <c r="E311" s="30"/>
    </row>
    <row r="312" spans="2:5" ht="12.75">
      <c r="B312" s="29"/>
      <c r="C312" s="30"/>
      <c r="D312" s="30"/>
      <c r="E312" s="30"/>
    </row>
    <row r="313" spans="2:5" ht="12.75">
      <c r="B313" s="29"/>
      <c r="C313" s="30"/>
      <c r="D313" s="30"/>
      <c r="E313" s="30"/>
    </row>
    <row r="314" spans="2:5" ht="12.75">
      <c r="B314" s="29"/>
      <c r="C314" s="30"/>
      <c r="D314" s="30"/>
      <c r="E314" s="30"/>
    </row>
    <row r="315" spans="2:5" ht="12.75">
      <c r="B315" s="29"/>
      <c r="C315" s="30"/>
      <c r="D315" s="30"/>
      <c r="E315" s="30"/>
    </row>
    <row r="316" spans="2:5" ht="12.75">
      <c r="B316" s="29"/>
      <c r="C316" s="30"/>
      <c r="D316" s="30"/>
      <c r="E316" s="30"/>
    </row>
    <row r="317" spans="2:5" ht="12.75">
      <c r="B317" s="29"/>
      <c r="C317" s="30"/>
      <c r="D317" s="30"/>
      <c r="E317" s="30"/>
    </row>
    <row r="318" spans="2:5" ht="12.75">
      <c r="B318" s="29"/>
      <c r="C318" s="30"/>
      <c r="D318" s="30"/>
      <c r="E318" s="30"/>
    </row>
    <row r="319" spans="2:5" ht="12.75">
      <c r="B319" s="29"/>
      <c r="C319" s="30"/>
      <c r="D319" s="30"/>
      <c r="E319" s="30"/>
    </row>
  </sheetData>
  <mergeCells count="8">
    <mergeCell ref="H35:H36"/>
    <mergeCell ref="A1:A3"/>
    <mergeCell ref="B1:B3"/>
    <mergeCell ref="D1:D3"/>
    <mergeCell ref="H1:H3"/>
    <mergeCell ref="F1:F3"/>
    <mergeCell ref="E1:E3"/>
    <mergeCell ref="G1:G3"/>
  </mergeCells>
  <printOptions/>
  <pageMargins left="0.31" right="0.58" top="0.82" bottom="0.34" header="0.27" footer="0.19"/>
  <pageSetup horizontalDpi="300" verticalDpi="300" orientation="landscape" paperSize="9" scale="97" r:id="rId1"/>
  <headerFooter alignWithMargins="0">
    <oddHeader>&amp;C2003. évi út-híd-járda 
felújítások &amp;R7.sz.melléklet
(Ezer Ft-ban)
58/2003.(XII.17.)kölltségvet.rend.mód.száma</oddHeader>
    <oddFooter>&amp;L&amp;D &amp;T&amp;C&amp;F/&amp;A/Szalafainé&amp;R&amp;P/&amp;N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0"/>
  <sheetViews>
    <sheetView workbookViewId="0" topLeftCell="A1">
      <pane xSplit="3" ySplit="3" topLeftCell="E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9" sqref="E59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2.00390625" style="8" customWidth="1"/>
    <col min="5" max="5" width="14.125" style="8" customWidth="1"/>
    <col min="6" max="7" width="11.25390625" style="8" customWidth="1"/>
    <col min="8" max="8" width="30.125" style="8" customWidth="1"/>
    <col min="9" max="16384" width="9.125" style="8" customWidth="1"/>
  </cols>
  <sheetData>
    <row r="1" spans="1:8" ht="12.75" customHeight="1">
      <c r="A1" s="66" t="s">
        <v>0</v>
      </c>
      <c r="B1" s="66"/>
      <c r="C1" s="33"/>
      <c r="D1" s="66" t="s">
        <v>47</v>
      </c>
      <c r="E1" s="66" t="s">
        <v>81</v>
      </c>
      <c r="F1" s="66" t="s">
        <v>82</v>
      </c>
      <c r="G1" s="66" t="s">
        <v>84</v>
      </c>
      <c r="H1" s="66"/>
    </row>
    <row r="2" spans="1:8" ht="12.75">
      <c r="A2" s="66"/>
      <c r="B2" s="66"/>
      <c r="C2" s="33"/>
      <c r="D2" s="66"/>
      <c r="E2" s="66"/>
      <c r="F2" s="66"/>
      <c r="G2" s="66"/>
      <c r="H2" s="66"/>
    </row>
    <row r="3" spans="1:8" ht="16.5" customHeight="1">
      <c r="A3" s="66"/>
      <c r="B3" s="66"/>
      <c r="C3" s="34"/>
      <c r="D3" s="66"/>
      <c r="E3" s="66"/>
      <c r="F3" s="66"/>
      <c r="G3" s="66"/>
      <c r="H3" s="66"/>
    </row>
    <row r="4" spans="1:8" ht="12.75">
      <c r="A4" s="4" t="s">
        <v>6</v>
      </c>
      <c r="B4" s="5"/>
      <c r="C4" s="6"/>
      <c r="D4" s="6"/>
      <c r="E4" s="6"/>
      <c r="F4" s="7"/>
      <c r="G4" s="7"/>
      <c r="H4" s="7"/>
    </row>
    <row r="5" spans="1:8" ht="12.75">
      <c r="A5" s="7" t="s">
        <v>7</v>
      </c>
      <c r="B5" s="5">
        <v>187</v>
      </c>
      <c r="C5" s="9" t="s">
        <v>8</v>
      </c>
      <c r="D5" s="6">
        <f>'06.12.'!F5</f>
        <v>187</v>
      </c>
      <c r="E5" s="24" t="s">
        <v>28</v>
      </c>
      <c r="F5" s="5">
        <f aca="true" t="shared" si="0" ref="F5:F19">D5</f>
        <v>187</v>
      </c>
      <c r="G5" s="24" t="s">
        <v>28</v>
      </c>
      <c r="H5" s="7" t="s">
        <v>9</v>
      </c>
    </row>
    <row r="6" spans="1:8" ht="12.75">
      <c r="A6" s="7" t="s">
        <v>10</v>
      </c>
      <c r="B6" s="5">
        <v>3245</v>
      </c>
      <c r="C6" s="10">
        <v>3176</v>
      </c>
      <c r="D6" s="6">
        <f>'06.12.'!F6</f>
        <v>69</v>
      </c>
      <c r="E6" s="24" t="s">
        <v>28</v>
      </c>
      <c r="F6" s="5">
        <f t="shared" si="0"/>
        <v>69</v>
      </c>
      <c r="G6" s="24" t="s">
        <v>28</v>
      </c>
      <c r="H6" s="7" t="s">
        <v>9</v>
      </c>
    </row>
    <row r="7" spans="1:8" ht="12.75">
      <c r="A7" s="7" t="s">
        <v>11</v>
      </c>
      <c r="B7" s="5">
        <v>9639</v>
      </c>
      <c r="C7" s="10">
        <v>8675</v>
      </c>
      <c r="D7" s="6">
        <f>'06.12.'!F7</f>
        <v>964</v>
      </c>
      <c r="E7" s="24" t="s">
        <v>28</v>
      </c>
      <c r="F7" s="5">
        <f t="shared" si="0"/>
        <v>964</v>
      </c>
      <c r="G7" s="24" t="s">
        <v>28</v>
      </c>
      <c r="H7" s="7" t="s">
        <v>9</v>
      </c>
    </row>
    <row r="8" spans="1:8" ht="12.75">
      <c r="A8" s="11" t="s">
        <v>12</v>
      </c>
      <c r="B8" s="5">
        <v>290</v>
      </c>
      <c r="C8" s="10">
        <v>0</v>
      </c>
      <c r="D8" s="6">
        <f>'06.12.'!F8</f>
        <v>290</v>
      </c>
      <c r="E8" s="24" t="s">
        <v>28</v>
      </c>
      <c r="F8" s="5">
        <f t="shared" si="0"/>
        <v>290</v>
      </c>
      <c r="G8" s="24" t="s">
        <v>28</v>
      </c>
      <c r="H8" s="7" t="s">
        <v>9</v>
      </c>
    </row>
    <row r="9" spans="1:8" ht="12.75">
      <c r="A9" s="11" t="s">
        <v>13</v>
      </c>
      <c r="B9" s="5">
        <v>410</v>
      </c>
      <c r="C9" s="10">
        <v>0</v>
      </c>
      <c r="D9" s="6">
        <f>'06.12.'!F9</f>
        <v>410</v>
      </c>
      <c r="E9" s="24" t="s">
        <v>28</v>
      </c>
      <c r="F9" s="5">
        <f t="shared" si="0"/>
        <v>410</v>
      </c>
      <c r="G9" s="24" t="s">
        <v>28</v>
      </c>
      <c r="H9" s="7" t="s">
        <v>9</v>
      </c>
    </row>
    <row r="10" spans="1:8" ht="12.75">
      <c r="A10" s="7" t="s">
        <v>14</v>
      </c>
      <c r="B10" s="5">
        <v>100</v>
      </c>
      <c r="C10" s="10">
        <v>0</v>
      </c>
      <c r="D10" s="6">
        <f>'06.12.'!F10</f>
        <v>100</v>
      </c>
      <c r="E10" s="24" t="s">
        <v>28</v>
      </c>
      <c r="F10" s="5">
        <f t="shared" si="0"/>
        <v>100</v>
      </c>
      <c r="G10" s="24" t="s">
        <v>28</v>
      </c>
      <c r="H10" s="7"/>
    </row>
    <row r="11" spans="1:8" ht="12.75">
      <c r="A11" s="7" t="s">
        <v>15</v>
      </c>
      <c r="B11" s="5">
        <v>3140</v>
      </c>
      <c r="C11" s="10">
        <v>2826</v>
      </c>
      <c r="D11" s="6">
        <f>'06.12.'!F11</f>
        <v>314</v>
      </c>
      <c r="E11" s="24" t="s">
        <v>28</v>
      </c>
      <c r="F11" s="5">
        <f t="shared" si="0"/>
        <v>314</v>
      </c>
      <c r="G11" s="24" t="s">
        <v>28</v>
      </c>
      <c r="H11" s="7" t="s">
        <v>9</v>
      </c>
    </row>
    <row r="12" spans="1:8" ht="12.75">
      <c r="A12" s="7" t="s">
        <v>16</v>
      </c>
      <c r="B12" s="5">
        <v>6650</v>
      </c>
      <c r="C12" s="10">
        <v>5985</v>
      </c>
      <c r="D12" s="6">
        <f>'06.12.'!F12</f>
        <v>665</v>
      </c>
      <c r="E12" s="24" t="s">
        <v>28</v>
      </c>
      <c r="F12" s="5">
        <f t="shared" si="0"/>
        <v>665</v>
      </c>
      <c r="G12" s="24" t="s">
        <v>28</v>
      </c>
      <c r="H12" s="7" t="s">
        <v>9</v>
      </c>
    </row>
    <row r="13" spans="1:8" s="15" customFormat="1" ht="25.5">
      <c r="A13" s="12" t="s">
        <v>17</v>
      </c>
      <c r="B13" s="13">
        <v>19951</v>
      </c>
      <c r="C13" s="13">
        <v>17843</v>
      </c>
      <c r="D13" s="6">
        <f>'06.12.'!F13</f>
        <v>2108</v>
      </c>
      <c r="E13" s="24" t="s">
        <v>28</v>
      </c>
      <c r="F13" s="5">
        <f t="shared" si="0"/>
        <v>2108</v>
      </c>
      <c r="G13" s="24" t="s">
        <v>28</v>
      </c>
      <c r="H13" s="12" t="s">
        <v>18</v>
      </c>
    </row>
    <row r="14" spans="1:8" ht="12.75">
      <c r="A14" s="7" t="s">
        <v>19</v>
      </c>
      <c r="B14" s="5">
        <v>11166</v>
      </c>
      <c r="C14" s="10">
        <v>10049</v>
      </c>
      <c r="D14" s="6">
        <f>'06.12.'!F14</f>
        <v>1117</v>
      </c>
      <c r="E14" s="24" t="s">
        <v>28</v>
      </c>
      <c r="F14" s="5">
        <f t="shared" si="0"/>
        <v>1117</v>
      </c>
      <c r="G14" s="24" t="s">
        <v>28</v>
      </c>
      <c r="H14" s="7" t="s">
        <v>9</v>
      </c>
    </row>
    <row r="15" spans="1:8" ht="12.75">
      <c r="A15" s="7" t="s">
        <v>20</v>
      </c>
      <c r="B15" s="5">
        <v>2000</v>
      </c>
      <c r="C15" s="10">
        <v>1800</v>
      </c>
      <c r="D15" s="6">
        <f>'06.12.'!F15</f>
        <v>200</v>
      </c>
      <c r="E15" s="24" t="s">
        <v>28</v>
      </c>
      <c r="F15" s="5">
        <f t="shared" si="0"/>
        <v>200</v>
      </c>
      <c r="G15" s="24" t="s">
        <v>28</v>
      </c>
      <c r="H15" s="7" t="s">
        <v>9</v>
      </c>
    </row>
    <row r="16" spans="1:8" ht="12.75">
      <c r="A16" s="7" t="s">
        <v>21</v>
      </c>
      <c r="B16" s="5">
        <v>11261</v>
      </c>
      <c r="C16" s="10">
        <v>10135</v>
      </c>
      <c r="D16" s="6">
        <f>'06.12.'!F16</f>
        <v>1126</v>
      </c>
      <c r="E16" s="24" t="s">
        <v>28</v>
      </c>
      <c r="F16" s="5">
        <f t="shared" si="0"/>
        <v>1126</v>
      </c>
      <c r="G16" s="24" t="s">
        <v>28</v>
      </c>
      <c r="H16" s="7" t="s">
        <v>9</v>
      </c>
    </row>
    <row r="17" spans="1:8" ht="12.75">
      <c r="A17" s="7" t="s">
        <v>22</v>
      </c>
      <c r="B17" s="5">
        <v>2550</v>
      </c>
      <c r="C17" s="10">
        <v>2295</v>
      </c>
      <c r="D17" s="6">
        <f>'06.12.'!F17</f>
        <v>255</v>
      </c>
      <c r="E17" s="24" t="s">
        <v>28</v>
      </c>
      <c r="F17" s="5">
        <f t="shared" si="0"/>
        <v>255</v>
      </c>
      <c r="G17" s="24" t="s">
        <v>28</v>
      </c>
      <c r="H17" s="7" t="s">
        <v>9</v>
      </c>
    </row>
    <row r="18" spans="1:8" ht="12.75">
      <c r="A18" s="7" t="s">
        <v>23</v>
      </c>
      <c r="B18" s="5">
        <v>3774</v>
      </c>
      <c r="C18" s="10">
        <v>3397</v>
      </c>
      <c r="D18" s="6">
        <f>'06.12.'!F18</f>
        <v>377</v>
      </c>
      <c r="E18" s="24" t="s">
        <v>28</v>
      </c>
      <c r="F18" s="5">
        <f t="shared" si="0"/>
        <v>377</v>
      </c>
      <c r="G18" s="24" t="s">
        <v>28</v>
      </c>
      <c r="H18" s="7" t="s">
        <v>9</v>
      </c>
    </row>
    <row r="19" spans="1:8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0"/>
        <v>8182</v>
      </c>
      <c r="G19" s="17">
        <v>0</v>
      </c>
      <c r="H19" s="16"/>
    </row>
    <row r="20" spans="1:8" ht="12.75">
      <c r="A20" s="4"/>
      <c r="B20" s="18"/>
      <c r="C20" s="18"/>
      <c r="D20" s="18"/>
      <c r="E20" s="18"/>
      <c r="F20" s="4"/>
      <c r="G20" s="4"/>
      <c r="H20" s="4"/>
    </row>
    <row r="21" spans="1:8" ht="12.75">
      <c r="A21" s="4" t="s">
        <v>88</v>
      </c>
      <c r="B21" s="18"/>
      <c r="C21" s="18"/>
      <c r="D21" s="18">
        <f>'09.18'!F21</f>
        <v>0</v>
      </c>
      <c r="E21" s="24" t="s">
        <v>28</v>
      </c>
      <c r="F21" s="20">
        <v>0</v>
      </c>
      <c r="G21" s="44" t="str">
        <f>E21</f>
        <v>-</v>
      </c>
      <c r="H21" s="7"/>
    </row>
    <row r="22" spans="1:8" ht="12.75">
      <c r="A22" s="4"/>
      <c r="B22" s="18"/>
      <c r="C22" s="18"/>
      <c r="D22" s="18"/>
      <c r="E22" s="18"/>
      <c r="F22" s="4"/>
      <c r="G22" s="4"/>
      <c r="H22" s="4"/>
    </row>
    <row r="23" spans="1:8" s="22" customFormat="1" ht="12.75">
      <c r="A23" s="4" t="s">
        <v>25</v>
      </c>
      <c r="B23" s="18"/>
      <c r="C23" s="19"/>
      <c r="D23" s="18"/>
      <c r="E23" s="20"/>
      <c r="F23" s="4"/>
      <c r="G23" s="4"/>
      <c r="H23" s="4"/>
    </row>
    <row r="24" spans="1:8" ht="12.75">
      <c r="A24" s="23" t="s">
        <v>26</v>
      </c>
      <c r="B24" s="24" t="s">
        <v>27</v>
      </c>
      <c r="C24" s="25" t="s">
        <v>28</v>
      </c>
      <c r="D24" s="5">
        <f>'09.18'!F24</f>
        <v>24608</v>
      </c>
      <c r="E24" s="24" t="s">
        <v>28</v>
      </c>
      <c r="F24" s="5">
        <v>24608</v>
      </c>
      <c r="G24" s="44" t="str">
        <f aca="true" t="shared" si="1" ref="G24:G49">E24</f>
        <v>-</v>
      </c>
      <c r="H24" s="7" t="s">
        <v>29</v>
      </c>
    </row>
    <row r="25" spans="1:8" ht="12.75">
      <c r="A25" s="23" t="s">
        <v>30</v>
      </c>
      <c r="B25" s="24" t="s">
        <v>27</v>
      </c>
      <c r="C25" s="25" t="s">
        <v>28</v>
      </c>
      <c r="D25" s="5">
        <f>'09.18'!F25</f>
        <v>2052</v>
      </c>
      <c r="E25" s="24" t="s">
        <v>28</v>
      </c>
      <c r="F25" s="5">
        <v>2052</v>
      </c>
      <c r="G25" s="44" t="str">
        <f t="shared" si="1"/>
        <v>-</v>
      </c>
      <c r="H25" s="7" t="s">
        <v>31</v>
      </c>
    </row>
    <row r="26" spans="1:8" ht="12.75">
      <c r="A26" s="23" t="s">
        <v>32</v>
      </c>
      <c r="B26" s="24" t="s">
        <v>27</v>
      </c>
      <c r="C26" s="25" t="s">
        <v>28</v>
      </c>
      <c r="D26" s="5">
        <f>'09.18'!F26</f>
        <v>5581</v>
      </c>
      <c r="E26" s="24" t="s">
        <v>28</v>
      </c>
      <c r="F26" s="5">
        <v>5581</v>
      </c>
      <c r="G26" s="44" t="str">
        <f t="shared" si="1"/>
        <v>-</v>
      </c>
      <c r="H26" s="7" t="s">
        <v>86</v>
      </c>
    </row>
    <row r="27" spans="1:8" s="15" customFormat="1" ht="12.75">
      <c r="A27" s="41" t="s">
        <v>34</v>
      </c>
      <c r="B27" s="42" t="s">
        <v>27</v>
      </c>
      <c r="C27" s="42" t="s">
        <v>28</v>
      </c>
      <c r="D27" s="13">
        <v>5905</v>
      </c>
      <c r="E27" s="25" t="s">
        <v>28</v>
      </c>
      <c r="F27" s="13">
        <v>5905</v>
      </c>
      <c r="G27" s="25" t="str">
        <f t="shared" si="1"/>
        <v>-</v>
      </c>
      <c r="H27" s="55"/>
    </row>
    <row r="28" spans="1:8" ht="12.75">
      <c r="A28" s="23" t="s">
        <v>36</v>
      </c>
      <c r="B28" s="24" t="s">
        <v>27</v>
      </c>
      <c r="C28" s="25" t="s">
        <v>28</v>
      </c>
      <c r="D28" s="5">
        <f>'09.18'!F28</f>
        <v>1800</v>
      </c>
      <c r="E28" s="24" t="s">
        <v>28</v>
      </c>
      <c r="F28" s="5">
        <v>1800</v>
      </c>
      <c r="G28" s="44" t="str">
        <f t="shared" si="1"/>
        <v>-</v>
      </c>
      <c r="H28" s="7" t="s">
        <v>37</v>
      </c>
    </row>
    <row r="29" spans="1:8" ht="12.75">
      <c r="A29" s="23" t="s">
        <v>38</v>
      </c>
      <c r="B29" s="24" t="s">
        <v>27</v>
      </c>
      <c r="C29" s="25" t="s">
        <v>28</v>
      </c>
      <c r="D29" s="5">
        <f>'09.18'!F29</f>
        <v>4960</v>
      </c>
      <c r="E29" s="24" t="s">
        <v>28</v>
      </c>
      <c r="F29" s="5">
        <v>4960</v>
      </c>
      <c r="G29" s="44" t="str">
        <f t="shared" si="1"/>
        <v>-</v>
      </c>
      <c r="H29" s="7" t="s">
        <v>33</v>
      </c>
    </row>
    <row r="30" spans="1:8" ht="12.75">
      <c r="A30" s="23" t="s">
        <v>39</v>
      </c>
      <c r="B30" s="24" t="s">
        <v>27</v>
      </c>
      <c r="C30" s="25" t="s">
        <v>28</v>
      </c>
      <c r="D30" s="5">
        <f>'09.18'!F30</f>
        <v>2450</v>
      </c>
      <c r="E30" s="24" t="s">
        <v>28</v>
      </c>
      <c r="F30" s="5">
        <v>2450</v>
      </c>
      <c r="G30" s="44" t="str">
        <f t="shared" si="1"/>
        <v>-</v>
      </c>
      <c r="H30" s="7" t="s">
        <v>40</v>
      </c>
    </row>
    <row r="31" spans="1:8" ht="12.75">
      <c r="A31" s="23" t="s">
        <v>41</v>
      </c>
      <c r="B31" s="24" t="s">
        <v>27</v>
      </c>
      <c r="C31" s="25" t="s">
        <v>28</v>
      </c>
      <c r="D31" s="5">
        <f>'09.18'!F31</f>
        <v>2500</v>
      </c>
      <c r="E31" s="24" t="s">
        <v>28</v>
      </c>
      <c r="F31" s="5">
        <v>2500</v>
      </c>
      <c r="G31" s="44" t="str">
        <f t="shared" si="1"/>
        <v>-</v>
      </c>
      <c r="H31" s="7" t="s">
        <v>42</v>
      </c>
    </row>
    <row r="32" spans="1:8" ht="12.75">
      <c r="A32" s="23" t="s">
        <v>66</v>
      </c>
      <c r="B32" s="24"/>
      <c r="C32" s="25"/>
      <c r="D32" s="5">
        <f>'09.18'!F32</f>
        <v>1000</v>
      </c>
      <c r="E32" s="24" t="s">
        <v>28</v>
      </c>
      <c r="F32" s="5">
        <v>1000</v>
      </c>
      <c r="G32" s="44" t="str">
        <f t="shared" si="1"/>
        <v>-</v>
      </c>
      <c r="H32" s="7"/>
    </row>
    <row r="33" spans="1:8" ht="12.75">
      <c r="A33" s="23" t="s">
        <v>67</v>
      </c>
      <c r="B33" s="24"/>
      <c r="C33" s="25"/>
      <c r="D33" s="5">
        <f>'09.18'!F33</f>
        <v>330</v>
      </c>
      <c r="E33" s="24" t="s">
        <v>28</v>
      </c>
      <c r="F33" s="5">
        <v>330</v>
      </c>
      <c r="G33" s="44" t="str">
        <f t="shared" si="1"/>
        <v>-</v>
      </c>
      <c r="H33" s="7"/>
    </row>
    <row r="34" spans="1:8" ht="12.75">
      <c r="A34" s="23" t="s">
        <v>68</v>
      </c>
      <c r="B34" s="24"/>
      <c r="C34" s="25"/>
      <c r="D34" s="5">
        <f>'09.18'!F34</f>
        <v>2356</v>
      </c>
      <c r="E34" s="24" t="s">
        <v>28</v>
      </c>
      <c r="F34" s="5">
        <v>2356</v>
      </c>
      <c r="G34" s="44" t="str">
        <f t="shared" si="1"/>
        <v>-</v>
      </c>
      <c r="H34" s="7"/>
    </row>
    <row r="35" spans="1:8" ht="12.75">
      <c r="A35" s="23" t="s">
        <v>50</v>
      </c>
      <c r="B35" s="24"/>
      <c r="C35" s="25"/>
      <c r="D35" s="5">
        <v>0</v>
      </c>
      <c r="E35" s="24" t="s">
        <v>28</v>
      </c>
      <c r="F35" s="5">
        <v>0</v>
      </c>
      <c r="G35" s="24" t="str">
        <f t="shared" si="1"/>
        <v>-</v>
      </c>
      <c r="H35" s="12"/>
    </row>
    <row r="36" spans="1:8" ht="12.75">
      <c r="A36" s="23" t="s">
        <v>51</v>
      </c>
      <c r="B36" s="24"/>
      <c r="C36" s="25"/>
      <c r="D36" s="5">
        <v>0</v>
      </c>
      <c r="E36" s="24" t="s">
        <v>28</v>
      </c>
      <c r="F36" s="5">
        <v>0</v>
      </c>
      <c r="G36" s="24" t="str">
        <f t="shared" si="1"/>
        <v>-</v>
      </c>
      <c r="H36" s="12"/>
    </row>
    <row r="37" spans="1:8" ht="12.75">
      <c r="A37" s="23" t="s">
        <v>52</v>
      </c>
      <c r="B37" s="24"/>
      <c r="C37" s="25"/>
      <c r="D37" s="5">
        <f>'09.18'!F37</f>
        <v>70</v>
      </c>
      <c r="E37" s="24" t="s">
        <v>28</v>
      </c>
      <c r="F37" s="5">
        <f aca="true" t="shared" si="2" ref="F37:F46">D37</f>
        <v>70</v>
      </c>
      <c r="G37" s="44" t="str">
        <f t="shared" si="1"/>
        <v>-</v>
      </c>
      <c r="H37" s="7" t="s">
        <v>63</v>
      </c>
    </row>
    <row r="38" spans="1:8" ht="12.75">
      <c r="A38" s="23" t="s">
        <v>53</v>
      </c>
      <c r="B38" s="24"/>
      <c r="C38" s="25"/>
      <c r="D38" s="5">
        <f>'09.18'!F38</f>
        <v>200</v>
      </c>
      <c r="E38" s="24" t="s">
        <v>28</v>
      </c>
      <c r="F38" s="5">
        <f t="shared" si="2"/>
        <v>200</v>
      </c>
      <c r="G38" s="44" t="str">
        <f t="shared" si="1"/>
        <v>-</v>
      </c>
      <c r="H38" s="7" t="s">
        <v>63</v>
      </c>
    </row>
    <row r="39" spans="1:8" s="53" customFormat="1" ht="12.75">
      <c r="A39" s="35" t="s">
        <v>54</v>
      </c>
      <c r="B39" s="36"/>
      <c r="C39" s="37"/>
      <c r="D39" s="38">
        <f>'09.18'!F39</f>
        <v>400</v>
      </c>
      <c r="E39" s="38">
        <v>-400</v>
      </c>
      <c r="F39" s="38">
        <v>0</v>
      </c>
      <c r="G39" s="38">
        <f t="shared" si="1"/>
        <v>-400</v>
      </c>
      <c r="H39" s="40" t="s">
        <v>98</v>
      </c>
    </row>
    <row r="40" spans="1:8" ht="12.75">
      <c r="A40" s="23" t="s">
        <v>55</v>
      </c>
      <c r="B40" s="24"/>
      <c r="C40" s="25"/>
      <c r="D40" s="5">
        <f>'09.18'!F43</f>
        <v>560</v>
      </c>
      <c r="E40" s="24" t="s">
        <v>28</v>
      </c>
      <c r="F40" s="5">
        <f t="shared" si="2"/>
        <v>560</v>
      </c>
      <c r="G40" s="44" t="str">
        <f t="shared" si="1"/>
        <v>-</v>
      </c>
      <c r="H40" s="7" t="s">
        <v>63</v>
      </c>
    </row>
    <row r="41" spans="1:8" ht="12.75">
      <c r="A41" s="23" t="s">
        <v>56</v>
      </c>
      <c r="B41" s="24"/>
      <c r="C41" s="25"/>
      <c r="D41" s="5">
        <f>'09.18'!F44</f>
        <v>360</v>
      </c>
      <c r="E41" s="24" t="s">
        <v>28</v>
      </c>
      <c r="F41" s="5">
        <f t="shared" si="2"/>
        <v>360</v>
      </c>
      <c r="G41" s="44" t="str">
        <f t="shared" si="1"/>
        <v>-</v>
      </c>
      <c r="H41" s="7" t="s">
        <v>63</v>
      </c>
    </row>
    <row r="42" spans="1:8" ht="12.75">
      <c r="A42" s="23" t="s">
        <v>59</v>
      </c>
      <c r="B42" s="24"/>
      <c r="C42" s="25"/>
      <c r="D42" s="5">
        <f>'09.18'!F45</f>
        <v>500</v>
      </c>
      <c r="E42" s="24" t="s">
        <v>28</v>
      </c>
      <c r="F42" s="5">
        <f t="shared" si="2"/>
        <v>500</v>
      </c>
      <c r="G42" s="44" t="str">
        <f t="shared" si="1"/>
        <v>-</v>
      </c>
      <c r="H42" s="7" t="s">
        <v>63</v>
      </c>
    </row>
    <row r="43" spans="1:8" ht="12.75">
      <c r="A43" s="23" t="s">
        <v>57</v>
      </c>
      <c r="B43" s="24"/>
      <c r="C43" s="25"/>
      <c r="D43" s="5">
        <f>'09.18'!F46</f>
        <v>500</v>
      </c>
      <c r="E43" s="24" t="s">
        <v>28</v>
      </c>
      <c r="F43" s="5">
        <f t="shared" si="2"/>
        <v>500</v>
      </c>
      <c r="G43" s="44" t="str">
        <f t="shared" si="1"/>
        <v>-</v>
      </c>
      <c r="H43" s="7" t="s">
        <v>63</v>
      </c>
    </row>
    <row r="44" spans="1:8" ht="12.75">
      <c r="A44" s="23" t="s">
        <v>58</v>
      </c>
      <c r="B44" s="24"/>
      <c r="C44" s="25"/>
      <c r="D44" s="5">
        <f>'09.18'!F47</f>
        <v>300</v>
      </c>
      <c r="E44" s="24" t="s">
        <v>28</v>
      </c>
      <c r="F44" s="5">
        <f t="shared" si="2"/>
        <v>300</v>
      </c>
      <c r="G44" s="44" t="str">
        <f t="shared" si="1"/>
        <v>-</v>
      </c>
      <c r="H44" s="7" t="s">
        <v>63</v>
      </c>
    </row>
    <row r="45" spans="1:8" ht="12.75">
      <c r="A45" s="23" t="s">
        <v>60</v>
      </c>
      <c r="B45" s="24"/>
      <c r="C45" s="25"/>
      <c r="D45" s="5">
        <f>'09.18'!F48</f>
        <v>300</v>
      </c>
      <c r="E45" s="24" t="s">
        <v>28</v>
      </c>
      <c r="F45" s="5">
        <f t="shared" si="2"/>
        <v>300</v>
      </c>
      <c r="G45" s="44" t="str">
        <f t="shared" si="1"/>
        <v>-</v>
      </c>
      <c r="H45" s="7" t="s">
        <v>63</v>
      </c>
    </row>
    <row r="46" spans="1:8" ht="12.75">
      <c r="A46" s="23" t="s">
        <v>61</v>
      </c>
      <c r="B46" s="24"/>
      <c r="C46" s="25"/>
      <c r="D46" s="5">
        <f>'09.18'!F49</f>
        <v>230</v>
      </c>
      <c r="E46" s="24" t="s">
        <v>28</v>
      </c>
      <c r="F46" s="5">
        <f t="shared" si="2"/>
        <v>230</v>
      </c>
      <c r="G46" s="44" t="str">
        <f t="shared" si="1"/>
        <v>-</v>
      </c>
      <c r="H46" s="7" t="s">
        <v>63</v>
      </c>
    </row>
    <row r="47" spans="1:8" ht="12.75">
      <c r="A47" s="23" t="s">
        <v>70</v>
      </c>
      <c r="B47" s="24"/>
      <c r="C47" s="25"/>
      <c r="D47" s="5">
        <f>'09.18'!F50</f>
        <v>0</v>
      </c>
      <c r="E47" s="24" t="s">
        <v>28</v>
      </c>
      <c r="F47" s="5">
        <v>0</v>
      </c>
      <c r="G47" s="44" t="str">
        <f t="shared" si="1"/>
        <v>-</v>
      </c>
      <c r="H47" s="7"/>
    </row>
    <row r="48" spans="1:8" ht="12.75">
      <c r="A48" s="23" t="s">
        <v>85</v>
      </c>
      <c r="B48" s="24"/>
      <c r="C48" s="25"/>
      <c r="D48" s="5">
        <f>'09.18'!F51</f>
        <v>14720</v>
      </c>
      <c r="E48" s="24" t="s">
        <v>28</v>
      </c>
      <c r="F48" s="5">
        <v>14720</v>
      </c>
      <c r="G48" s="44" t="str">
        <f t="shared" si="1"/>
        <v>-</v>
      </c>
      <c r="H48" s="7" t="s">
        <v>87</v>
      </c>
    </row>
    <row r="49" spans="1:8" s="15" customFormat="1" ht="25.5">
      <c r="A49" s="41" t="s">
        <v>73</v>
      </c>
      <c r="B49" s="42"/>
      <c r="C49" s="42"/>
      <c r="D49" s="5">
        <f>'09.18'!F52</f>
        <v>0</v>
      </c>
      <c r="E49" s="24" t="s">
        <v>28</v>
      </c>
      <c r="F49" s="13">
        <v>0</v>
      </c>
      <c r="G49" s="44" t="str">
        <f t="shared" si="1"/>
        <v>-</v>
      </c>
      <c r="H49" s="12"/>
    </row>
    <row r="50" spans="1:8" s="15" customFormat="1" ht="25.5">
      <c r="A50" s="41" t="s">
        <v>97</v>
      </c>
      <c r="B50" s="42"/>
      <c r="C50" s="42"/>
      <c r="D50" s="25" t="s">
        <v>28</v>
      </c>
      <c r="E50" s="10">
        <v>150</v>
      </c>
      <c r="F50" s="13">
        <v>150</v>
      </c>
      <c r="G50" s="10">
        <v>150</v>
      </c>
      <c r="H50" s="12" t="s">
        <v>99</v>
      </c>
    </row>
    <row r="51" spans="1:8" ht="12.75">
      <c r="A51" s="23"/>
      <c r="B51" s="24"/>
      <c r="C51" s="25"/>
      <c r="D51" s="5"/>
      <c r="E51" s="24"/>
      <c r="F51" s="7"/>
      <c r="G51" s="7"/>
      <c r="H51" s="7"/>
    </row>
    <row r="52" spans="1:8" s="22" customFormat="1" ht="12.75">
      <c r="A52" s="26" t="s">
        <v>43</v>
      </c>
      <c r="B52" s="27">
        <v>65000</v>
      </c>
      <c r="C52" s="28" t="s">
        <v>28</v>
      </c>
      <c r="D52" s="27">
        <f>SUM(D24:D51)</f>
        <v>71682</v>
      </c>
      <c r="E52" s="27">
        <v>-250</v>
      </c>
      <c r="F52" s="27">
        <f>D52+E52</f>
        <v>71432</v>
      </c>
      <c r="G52" s="27">
        <f>E52</f>
        <v>-250</v>
      </c>
      <c r="H52" s="26"/>
    </row>
    <row r="53" spans="1:8" s="1" customFormat="1" ht="12.75">
      <c r="A53" s="2"/>
      <c r="B53" s="3"/>
      <c r="C53" s="3"/>
      <c r="D53" s="5"/>
      <c r="E53" s="3"/>
      <c r="F53" s="3"/>
      <c r="G53" s="3"/>
      <c r="H53" s="3"/>
    </row>
    <row r="54" spans="1:8" s="22" customFormat="1" ht="12.75">
      <c r="A54" s="4" t="s">
        <v>44</v>
      </c>
      <c r="B54" s="18">
        <v>5000</v>
      </c>
      <c r="C54" s="19" t="s">
        <v>28</v>
      </c>
      <c r="D54" s="18">
        <f>'09.18'!F56</f>
        <v>0</v>
      </c>
      <c r="E54" s="24" t="s">
        <v>28</v>
      </c>
      <c r="F54" s="18">
        <v>0</v>
      </c>
      <c r="G54" s="44" t="str">
        <f>E54</f>
        <v>-</v>
      </c>
      <c r="H54" s="4"/>
    </row>
    <row r="55" spans="1:8" s="22" customFormat="1" ht="12.75">
      <c r="A55" s="4"/>
      <c r="B55" s="18"/>
      <c r="C55" s="19"/>
      <c r="D55" s="5"/>
      <c r="E55" s="20"/>
      <c r="F55" s="4"/>
      <c r="G55" s="4"/>
      <c r="H55" s="4"/>
    </row>
    <row r="56" spans="1:8" ht="12.75">
      <c r="A56" s="7"/>
      <c r="B56" s="5"/>
      <c r="C56" s="25"/>
      <c r="D56" s="5"/>
      <c r="E56" s="6"/>
      <c r="F56" s="7"/>
      <c r="G56" s="7"/>
      <c r="H56" s="7"/>
    </row>
    <row r="57" spans="1:8" ht="12.75">
      <c r="A57" s="16" t="s">
        <v>45</v>
      </c>
      <c r="B57" s="17">
        <f>B19+B52+B54</f>
        <v>144363</v>
      </c>
      <c r="C57" s="17">
        <v>66181</v>
      </c>
      <c r="D57" s="17">
        <f>D52+D19</f>
        <v>79864</v>
      </c>
      <c r="E57" s="17">
        <f>E52</f>
        <v>-250</v>
      </c>
      <c r="F57" s="17">
        <f>F52+F19+F54</f>
        <v>79614</v>
      </c>
      <c r="G57" s="17">
        <f>E57</f>
        <v>-250</v>
      </c>
      <c r="H57" s="16"/>
    </row>
    <row r="58" spans="2:8" ht="12.75">
      <c r="B58" s="29"/>
      <c r="C58" s="30"/>
      <c r="D58" s="30"/>
      <c r="E58" s="30"/>
      <c r="F58" s="31"/>
      <c r="G58" s="31"/>
      <c r="H58" s="31"/>
    </row>
    <row r="59" spans="2:8" ht="12.75">
      <c r="B59" s="29"/>
      <c r="C59" s="30"/>
      <c r="D59" s="30"/>
      <c r="E59" s="30"/>
      <c r="F59" s="31"/>
      <c r="G59" s="31"/>
      <c r="H59" s="31"/>
    </row>
    <row r="60" spans="2:8" ht="12.75">
      <c r="B60" s="29"/>
      <c r="C60" s="30"/>
      <c r="D60" s="30"/>
      <c r="E60" s="30"/>
      <c r="F60" s="31"/>
      <c r="G60" s="31"/>
      <c r="H60" s="31"/>
    </row>
    <row r="61" spans="2:8" ht="12.75">
      <c r="B61" s="29"/>
      <c r="C61" s="30"/>
      <c r="D61" s="30"/>
      <c r="E61" s="30"/>
      <c r="F61" s="31"/>
      <c r="G61" s="31"/>
      <c r="H61" s="31"/>
    </row>
    <row r="62" spans="2:8" ht="12.75">
      <c r="B62" s="29"/>
      <c r="C62" s="30"/>
      <c r="D62" s="30"/>
      <c r="E62" s="30"/>
      <c r="F62" s="31"/>
      <c r="G62" s="31"/>
      <c r="H62" s="31"/>
    </row>
    <row r="63" spans="2:8" ht="12.75">
      <c r="B63" s="29"/>
      <c r="C63" s="30"/>
      <c r="D63" s="30"/>
      <c r="E63" s="30"/>
      <c r="F63" s="31"/>
      <c r="G63" s="31"/>
      <c r="H63" s="31"/>
    </row>
    <row r="64" spans="2:8" ht="12.75">
      <c r="B64" s="29"/>
      <c r="C64" s="30"/>
      <c r="D64" s="30"/>
      <c r="E64" s="30"/>
      <c r="F64" s="31"/>
      <c r="G64" s="31"/>
      <c r="H64" s="31"/>
    </row>
    <row r="65" spans="2:8" ht="12.75">
      <c r="B65" s="29"/>
      <c r="C65" s="30"/>
      <c r="D65" s="30"/>
      <c r="E65" s="30"/>
      <c r="F65" s="31"/>
      <c r="G65" s="31"/>
      <c r="H65" s="31"/>
    </row>
    <row r="66" spans="2:8" ht="12.75">
      <c r="B66" s="29"/>
      <c r="C66" s="30"/>
      <c r="D66" s="30"/>
      <c r="E66" s="30"/>
      <c r="F66" s="31"/>
      <c r="G66" s="31"/>
      <c r="H66" s="31"/>
    </row>
    <row r="67" spans="2:8" ht="12.75">
      <c r="B67" s="29"/>
      <c r="C67" s="30"/>
      <c r="D67" s="30"/>
      <c r="E67" s="30"/>
      <c r="F67" s="31"/>
      <c r="G67" s="31"/>
      <c r="H67" s="31"/>
    </row>
    <row r="68" spans="2:8" ht="12.75">
      <c r="B68" s="29"/>
      <c r="C68" s="30"/>
      <c r="D68" s="30"/>
      <c r="E68" s="30"/>
      <c r="F68" s="31"/>
      <c r="G68" s="31"/>
      <c r="H68" s="31"/>
    </row>
    <row r="69" spans="2:8" ht="12.75">
      <c r="B69" s="29"/>
      <c r="C69" s="30"/>
      <c r="D69" s="30"/>
      <c r="E69" s="30"/>
      <c r="F69" s="31"/>
      <c r="G69" s="31"/>
      <c r="H69" s="31"/>
    </row>
    <row r="70" spans="2:8" ht="12.75">
      <c r="B70" s="29"/>
      <c r="C70" s="30"/>
      <c r="D70" s="30"/>
      <c r="E70" s="30"/>
      <c r="F70" s="31"/>
      <c r="G70" s="31"/>
      <c r="H70" s="31"/>
    </row>
    <row r="71" spans="2:8" ht="12.75">
      <c r="B71" s="29"/>
      <c r="C71" s="30"/>
      <c r="D71" s="30"/>
      <c r="E71" s="30"/>
      <c r="F71" s="31"/>
      <c r="G71" s="31"/>
      <c r="H71" s="31"/>
    </row>
    <row r="72" spans="2:8" ht="12.75">
      <c r="B72" s="29"/>
      <c r="C72" s="30"/>
      <c r="D72" s="30"/>
      <c r="E72" s="30"/>
      <c r="F72" s="31"/>
      <c r="G72" s="31"/>
      <c r="H72" s="31"/>
    </row>
    <row r="73" spans="2:8" ht="12.75">
      <c r="B73" s="29"/>
      <c r="C73" s="30"/>
      <c r="D73" s="30"/>
      <c r="E73" s="30"/>
      <c r="F73" s="31"/>
      <c r="G73" s="31"/>
      <c r="H73" s="31"/>
    </row>
    <row r="74" spans="2:8" ht="12.75">
      <c r="B74" s="29"/>
      <c r="C74" s="30"/>
      <c r="D74" s="30"/>
      <c r="E74" s="30"/>
      <c r="F74" s="31"/>
      <c r="G74" s="31"/>
      <c r="H74" s="31"/>
    </row>
    <row r="75" spans="2:8" ht="12.75">
      <c r="B75" s="29"/>
      <c r="C75" s="30"/>
      <c r="D75" s="30"/>
      <c r="E75" s="30"/>
      <c r="F75" s="31"/>
      <c r="G75" s="31"/>
      <c r="H75" s="31"/>
    </row>
    <row r="76" spans="2:8" ht="12.75">
      <c r="B76" s="29"/>
      <c r="C76" s="30"/>
      <c r="D76" s="30"/>
      <c r="E76" s="30"/>
      <c r="F76" s="31"/>
      <c r="G76" s="31"/>
      <c r="H76" s="31"/>
    </row>
    <row r="77" spans="2:8" ht="12.75">
      <c r="B77" s="29"/>
      <c r="C77" s="30"/>
      <c r="D77" s="30"/>
      <c r="E77" s="30"/>
      <c r="F77" s="31"/>
      <c r="G77" s="31"/>
      <c r="H77" s="31"/>
    </row>
    <row r="78" spans="2:8" ht="12.75">
      <c r="B78" s="29"/>
      <c r="C78" s="30"/>
      <c r="D78" s="30"/>
      <c r="E78" s="30"/>
      <c r="F78" s="31"/>
      <c r="G78" s="31"/>
      <c r="H78" s="31"/>
    </row>
    <row r="79" spans="2:8" ht="12.75">
      <c r="B79" s="29"/>
      <c r="C79" s="30"/>
      <c r="D79" s="30"/>
      <c r="E79" s="30"/>
      <c r="F79" s="31"/>
      <c r="G79" s="31"/>
      <c r="H79" s="31"/>
    </row>
    <row r="80" spans="2:8" ht="12.75">
      <c r="B80" s="29"/>
      <c r="C80" s="30"/>
      <c r="D80" s="30"/>
      <c r="E80" s="30"/>
      <c r="F80" s="31"/>
      <c r="G80" s="31"/>
      <c r="H80" s="31"/>
    </row>
    <row r="81" spans="2:8" ht="12.75">
      <c r="B81" s="29"/>
      <c r="C81" s="30"/>
      <c r="D81" s="30"/>
      <c r="E81" s="30"/>
      <c r="F81" s="31"/>
      <c r="G81" s="31"/>
      <c r="H81" s="31"/>
    </row>
    <row r="82" spans="2:8" ht="12.75">
      <c r="B82" s="29"/>
      <c r="C82" s="30"/>
      <c r="D82" s="30"/>
      <c r="E82" s="30"/>
      <c r="F82" s="31"/>
      <c r="G82" s="31"/>
      <c r="H82" s="31"/>
    </row>
    <row r="83" spans="2:8" ht="12.75">
      <c r="B83" s="29"/>
      <c r="C83" s="30"/>
      <c r="D83" s="30"/>
      <c r="E83" s="30"/>
      <c r="F83" s="31"/>
      <c r="G83" s="31"/>
      <c r="H83" s="31"/>
    </row>
    <row r="84" spans="2:8" ht="12.75">
      <c r="B84" s="29"/>
      <c r="C84" s="30"/>
      <c r="D84" s="30"/>
      <c r="E84" s="30"/>
      <c r="F84" s="31"/>
      <c r="G84" s="31"/>
      <c r="H84" s="31"/>
    </row>
    <row r="85" spans="2:8" ht="12.75">
      <c r="B85" s="29"/>
      <c r="C85" s="30"/>
      <c r="D85" s="30"/>
      <c r="E85" s="30"/>
      <c r="F85" s="31"/>
      <c r="G85" s="31"/>
      <c r="H85" s="31"/>
    </row>
    <row r="86" spans="2:8" ht="12.75">
      <c r="B86" s="29"/>
      <c r="C86" s="30"/>
      <c r="D86" s="30"/>
      <c r="E86" s="30"/>
      <c r="F86" s="31"/>
      <c r="G86" s="31"/>
      <c r="H86" s="31"/>
    </row>
    <row r="87" spans="2:8" ht="12.75">
      <c r="B87" s="29"/>
      <c r="C87" s="30"/>
      <c r="D87" s="30"/>
      <c r="E87" s="30"/>
      <c r="F87" s="31"/>
      <c r="G87" s="31"/>
      <c r="H87" s="31"/>
    </row>
    <row r="88" spans="2:8" ht="12.75">
      <c r="B88" s="29"/>
      <c r="C88" s="30"/>
      <c r="D88" s="30"/>
      <c r="E88" s="30"/>
      <c r="F88" s="31"/>
      <c r="G88" s="31"/>
      <c r="H88" s="31"/>
    </row>
    <row r="89" spans="2:8" ht="12.75">
      <c r="B89" s="29"/>
      <c r="C89" s="30"/>
      <c r="D89" s="30"/>
      <c r="E89" s="30"/>
      <c r="F89" s="31"/>
      <c r="G89" s="31"/>
      <c r="H89" s="31"/>
    </row>
    <row r="90" spans="2:8" ht="12.75">
      <c r="B90" s="29"/>
      <c r="C90" s="30"/>
      <c r="D90" s="30"/>
      <c r="E90" s="30"/>
      <c r="F90" s="31"/>
      <c r="G90" s="31"/>
      <c r="H90" s="31"/>
    </row>
    <row r="91" spans="2:8" ht="12.75">
      <c r="B91" s="29"/>
      <c r="C91" s="30"/>
      <c r="D91" s="30"/>
      <c r="E91" s="30"/>
      <c r="F91" s="31"/>
      <c r="G91" s="31"/>
      <c r="H91" s="31"/>
    </row>
    <row r="92" spans="2:8" ht="12.75">
      <c r="B92" s="29"/>
      <c r="C92" s="30"/>
      <c r="D92" s="30"/>
      <c r="E92" s="30"/>
      <c r="F92" s="31"/>
      <c r="G92" s="31"/>
      <c r="H92" s="31"/>
    </row>
    <row r="93" spans="2:8" ht="12.75">
      <c r="B93" s="29"/>
      <c r="C93" s="30"/>
      <c r="D93" s="30"/>
      <c r="E93" s="30"/>
      <c r="F93" s="31"/>
      <c r="G93" s="31"/>
      <c r="H93" s="31"/>
    </row>
    <row r="94" spans="2:8" ht="12.75">
      <c r="B94" s="29"/>
      <c r="C94" s="30"/>
      <c r="D94" s="30"/>
      <c r="E94" s="30"/>
      <c r="F94" s="31"/>
      <c r="G94" s="31"/>
      <c r="H94" s="31"/>
    </row>
    <row r="95" spans="2:8" ht="12.75">
      <c r="B95" s="29"/>
      <c r="C95" s="30"/>
      <c r="D95" s="30"/>
      <c r="E95" s="30"/>
      <c r="F95" s="31"/>
      <c r="G95" s="31"/>
      <c r="H95" s="31"/>
    </row>
    <row r="96" spans="2:8" ht="12.75">
      <c r="B96" s="29"/>
      <c r="C96" s="30"/>
      <c r="D96" s="30"/>
      <c r="E96" s="30"/>
      <c r="F96" s="31"/>
      <c r="G96" s="31"/>
      <c r="H96" s="31"/>
    </row>
    <row r="97" spans="2:8" ht="12.75">
      <c r="B97" s="29"/>
      <c r="C97" s="30"/>
      <c r="D97" s="30"/>
      <c r="E97" s="30"/>
      <c r="F97" s="31"/>
      <c r="G97" s="31"/>
      <c r="H97" s="31"/>
    </row>
    <row r="98" spans="2:8" ht="12.75">
      <c r="B98" s="29"/>
      <c r="C98" s="30"/>
      <c r="D98" s="30"/>
      <c r="E98" s="30"/>
      <c r="F98" s="31"/>
      <c r="G98" s="31"/>
      <c r="H98" s="31"/>
    </row>
    <row r="99" spans="2:8" ht="12.75">
      <c r="B99" s="29"/>
      <c r="C99" s="30"/>
      <c r="D99" s="30"/>
      <c r="E99" s="30"/>
      <c r="F99" s="31"/>
      <c r="G99" s="31"/>
      <c r="H99" s="31"/>
    </row>
    <row r="100" spans="2:8" ht="12.75">
      <c r="B100" s="29"/>
      <c r="C100" s="30"/>
      <c r="D100" s="30"/>
      <c r="E100" s="30"/>
      <c r="F100" s="31"/>
      <c r="G100" s="31"/>
      <c r="H100" s="31"/>
    </row>
    <row r="101" spans="2:8" ht="12.75">
      <c r="B101" s="29"/>
      <c r="C101" s="30"/>
      <c r="D101" s="30"/>
      <c r="E101" s="30"/>
      <c r="F101" s="31"/>
      <c r="G101" s="31"/>
      <c r="H101" s="31"/>
    </row>
    <row r="102" spans="2:8" ht="12.75">
      <c r="B102" s="29"/>
      <c r="C102" s="30"/>
      <c r="D102" s="30"/>
      <c r="E102" s="30"/>
      <c r="F102" s="31"/>
      <c r="G102" s="31"/>
      <c r="H102" s="31"/>
    </row>
    <row r="103" spans="2:8" ht="12.75">
      <c r="B103" s="29"/>
      <c r="C103" s="30"/>
      <c r="D103" s="30"/>
      <c r="E103" s="30"/>
      <c r="F103" s="31"/>
      <c r="G103" s="31"/>
      <c r="H103" s="31"/>
    </row>
    <row r="104" spans="2:8" ht="12.75">
      <c r="B104" s="29"/>
      <c r="C104" s="30"/>
      <c r="D104" s="30"/>
      <c r="E104" s="30"/>
      <c r="F104" s="31"/>
      <c r="G104" s="31"/>
      <c r="H104" s="31"/>
    </row>
    <row r="105" spans="2:8" ht="12.75">
      <c r="B105" s="29"/>
      <c r="C105" s="30"/>
      <c r="D105" s="30"/>
      <c r="E105" s="30"/>
      <c r="F105" s="31"/>
      <c r="G105" s="31"/>
      <c r="H105" s="31"/>
    </row>
    <row r="106" spans="2:8" ht="12.75">
      <c r="B106" s="29"/>
      <c r="C106" s="30"/>
      <c r="D106" s="30"/>
      <c r="E106" s="30"/>
      <c r="F106" s="31"/>
      <c r="G106" s="31"/>
      <c r="H106" s="31"/>
    </row>
    <row r="107" spans="2:8" ht="12.75">
      <c r="B107" s="29"/>
      <c r="C107" s="30"/>
      <c r="D107" s="30"/>
      <c r="E107" s="30"/>
      <c r="F107" s="31"/>
      <c r="G107" s="31"/>
      <c r="H107" s="31"/>
    </row>
    <row r="108" spans="2:8" ht="12.75">
      <c r="B108" s="29"/>
      <c r="C108" s="30"/>
      <c r="D108" s="30"/>
      <c r="E108" s="30"/>
      <c r="F108" s="31"/>
      <c r="G108" s="31"/>
      <c r="H108" s="31"/>
    </row>
    <row r="109" spans="2:8" ht="12.75">
      <c r="B109" s="29"/>
      <c r="C109" s="30"/>
      <c r="D109" s="30"/>
      <c r="E109" s="30"/>
      <c r="F109" s="31"/>
      <c r="G109" s="31"/>
      <c r="H109" s="31"/>
    </row>
    <row r="110" spans="2:8" ht="12.75">
      <c r="B110" s="29"/>
      <c r="C110" s="30"/>
      <c r="D110" s="30"/>
      <c r="E110" s="30"/>
      <c r="F110" s="31"/>
      <c r="G110" s="31"/>
      <c r="H110" s="31"/>
    </row>
    <row r="111" spans="2:8" ht="12.75">
      <c r="B111" s="29"/>
      <c r="C111" s="30"/>
      <c r="D111" s="30"/>
      <c r="E111" s="30"/>
      <c r="F111" s="31"/>
      <c r="G111" s="31"/>
      <c r="H111" s="31"/>
    </row>
    <row r="112" spans="2:8" ht="12.75">
      <c r="B112" s="29"/>
      <c r="C112" s="30"/>
      <c r="D112" s="30"/>
      <c r="E112" s="30"/>
      <c r="F112" s="31"/>
      <c r="G112" s="31"/>
      <c r="H112" s="31"/>
    </row>
    <row r="113" spans="2:8" ht="12.75">
      <c r="B113" s="29"/>
      <c r="C113" s="30"/>
      <c r="D113" s="30"/>
      <c r="E113" s="30"/>
      <c r="F113" s="31"/>
      <c r="G113" s="31"/>
      <c r="H113" s="31"/>
    </row>
    <row r="114" spans="2:8" ht="12.75">
      <c r="B114" s="29"/>
      <c r="C114" s="30"/>
      <c r="D114" s="30"/>
      <c r="E114" s="30"/>
      <c r="F114" s="31"/>
      <c r="G114" s="31"/>
      <c r="H114" s="31"/>
    </row>
    <row r="115" spans="2:8" ht="12.75">
      <c r="B115" s="29"/>
      <c r="C115" s="30"/>
      <c r="D115" s="30"/>
      <c r="E115" s="30"/>
      <c r="F115" s="31"/>
      <c r="G115" s="31"/>
      <c r="H115" s="31"/>
    </row>
    <row r="116" spans="2:8" ht="12.75">
      <c r="B116" s="29"/>
      <c r="C116" s="30"/>
      <c r="D116" s="30"/>
      <c r="E116" s="30"/>
      <c r="F116" s="31"/>
      <c r="G116" s="31"/>
      <c r="H116" s="31"/>
    </row>
    <row r="117" spans="2:8" ht="12.75">
      <c r="B117" s="29"/>
      <c r="C117" s="30"/>
      <c r="D117" s="30"/>
      <c r="E117" s="30"/>
      <c r="F117" s="31"/>
      <c r="G117" s="31"/>
      <c r="H117" s="31"/>
    </row>
    <row r="118" spans="2:8" ht="12.75">
      <c r="B118" s="29"/>
      <c r="C118" s="30"/>
      <c r="D118" s="30"/>
      <c r="E118" s="30"/>
      <c r="F118" s="31"/>
      <c r="G118" s="31"/>
      <c r="H118" s="31"/>
    </row>
    <row r="119" spans="2:8" ht="12.75">
      <c r="B119" s="29"/>
      <c r="C119" s="30"/>
      <c r="D119" s="30"/>
      <c r="E119" s="30"/>
      <c r="F119" s="31"/>
      <c r="G119" s="31"/>
      <c r="H119" s="31"/>
    </row>
    <row r="120" spans="2:8" ht="12.75">
      <c r="B120" s="29"/>
      <c r="C120" s="30"/>
      <c r="D120" s="30"/>
      <c r="E120" s="30"/>
      <c r="F120" s="31"/>
      <c r="G120" s="31"/>
      <c r="H120" s="31"/>
    </row>
    <row r="121" spans="2:8" ht="12.75">
      <c r="B121" s="29"/>
      <c r="C121" s="30"/>
      <c r="D121" s="30"/>
      <c r="E121" s="30"/>
      <c r="F121" s="31"/>
      <c r="G121" s="31"/>
      <c r="H121" s="31"/>
    </row>
    <row r="122" spans="2:8" ht="12.75">
      <c r="B122" s="29"/>
      <c r="C122" s="30"/>
      <c r="D122" s="30"/>
      <c r="E122" s="30"/>
      <c r="F122" s="31"/>
      <c r="G122" s="31"/>
      <c r="H122" s="31"/>
    </row>
    <row r="123" spans="2:8" ht="12.75">
      <c r="B123" s="29"/>
      <c r="C123" s="30"/>
      <c r="D123" s="30"/>
      <c r="E123" s="30"/>
      <c r="F123" s="31"/>
      <c r="G123" s="31"/>
      <c r="H123" s="31"/>
    </row>
    <row r="124" spans="2:8" ht="12.75">
      <c r="B124" s="29"/>
      <c r="C124" s="30"/>
      <c r="D124" s="30"/>
      <c r="E124" s="30"/>
      <c r="F124" s="31"/>
      <c r="G124" s="31"/>
      <c r="H124" s="31"/>
    </row>
    <row r="125" spans="2:8" ht="12.75">
      <c r="B125" s="29"/>
      <c r="C125" s="30"/>
      <c r="D125" s="30"/>
      <c r="E125" s="30"/>
      <c r="F125" s="31"/>
      <c r="G125" s="31"/>
      <c r="H125" s="31"/>
    </row>
    <row r="126" spans="2:8" ht="12.75">
      <c r="B126" s="29"/>
      <c r="C126" s="30"/>
      <c r="D126" s="30"/>
      <c r="E126" s="30"/>
      <c r="F126" s="31"/>
      <c r="G126" s="31"/>
      <c r="H126" s="31"/>
    </row>
    <row r="127" spans="2:8" ht="12.75">
      <c r="B127" s="29"/>
      <c r="C127" s="30"/>
      <c r="D127" s="30"/>
      <c r="E127" s="30"/>
      <c r="F127" s="31"/>
      <c r="G127" s="31"/>
      <c r="H127" s="31"/>
    </row>
    <row r="128" spans="2:8" ht="12.75">
      <c r="B128" s="29"/>
      <c r="C128" s="30"/>
      <c r="D128" s="30"/>
      <c r="E128" s="30"/>
      <c r="F128" s="31"/>
      <c r="G128" s="31"/>
      <c r="H128" s="31"/>
    </row>
    <row r="129" spans="2:8" ht="12.75">
      <c r="B129" s="29"/>
      <c r="C129" s="30"/>
      <c r="D129" s="30"/>
      <c r="E129" s="30"/>
      <c r="F129" s="31"/>
      <c r="G129" s="31"/>
      <c r="H129" s="31"/>
    </row>
    <row r="130" spans="2:8" ht="12.75">
      <c r="B130" s="29"/>
      <c r="C130" s="30"/>
      <c r="D130" s="30"/>
      <c r="E130" s="30"/>
      <c r="F130" s="31"/>
      <c r="G130" s="31"/>
      <c r="H130" s="31"/>
    </row>
    <row r="131" spans="2:8" ht="12.75">
      <c r="B131" s="29"/>
      <c r="C131" s="30"/>
      <c r="D131" s="30"/>
      <c r="E131" s="30"/>
      <c r="F131" s="31"/>
      <c r="G131" s="31"/>
      <c r="H131" s="31"/>
    </row>
    <row r="132" spans="2:8" ht="12.75">
      <c r="B132" s="29"/>
      <c r="C132" s="30"/>
      <c r="D132" s="30"/>
      <c r="E132" s="30"/>
      <c r="F132" s="31"/>
      <c r="G132" s="31"/>
      <c r="H132" s="31"/>
    </row>
    <row r="133" spans="2:8" ht="12.75">
      <c r="B133" s="29"/>
      <c r="C133" s="30"/>
      <c r="D133" s="30"/>
      <c r="E133" s="30"/>
      <c r="F133" s="31"/>
      <c r="G133" s="31"/>
      <c r="H133" s="31"/>
    </row>
    <row r="134" spans="2:8" ht="12.75">
      <c r="B134" s="29"/>
      <c r="C134" s="30"/>
      <c r="D134" s="30"/>
      <c r="E134" s="30"/>
      <c r="F134" s="31"/>
      <c r="G134" s="31"/>
      <c r="H134" s="31"/>
    </row>
    <row r="135" spans="2:8" ht="12.75">
      <c r="B135" s="29"/>
      <c r="C135" s="30"/>
      <c r="D135" s="30"/>
      <c r="E135" s="30"/>
      <c r="F135" s="31"/>
      <c r="G135" s="31"/>
      <c r="H135" s="31"/>
    </row>
    <row r="136" spans="2:8" ht="12.75">
      <c r="B136" s="29"/>
      <c r="C136" s="30"/>
      <c r="D136" s="30"/>
      <c r="E136" s="30"/>
      <c r="F136" s="31"/>
      <c r="G136" s="31"/>
      <c r="H136" s="31"/>
    </row>
    <row r="137" spans="2:8" ht="12.75">
      <c r="B137" s="29"/>
      <c r="C137" s="30"/>
      <c r="D137" s="30"/>
      <c r="E137" s="30"/>
      <c r="F137" s="31"/>
      <c r="G137" s="31"/>
      <c r="H137" s="31"/>
    </row>
    <row r="138" spans="2:8" ht="12.75">
      <c r="B138" s="29"/>
      <c r="C138" s="30"/>
      <c r="D138" s="30"/>
      <c r="E138" s="30"/>
      <c r="F138" s="31"/>
      <c r="G138" s="31"/>
      <c r="H138" s="31"/>
    </row>
    <row r="139" spans="2:8" ht="12.75">
      <c r="B139" s="29"/>
      <c r="C139" s="30"/>
      <c r="D139" s="30"/>
      <c r="E139" s="30"/>
      <c r="F139" s="31"/>
      <c r="G139" s="31"/>
      <c r="H139" s="31"/>
    </row>
    <row r="140" spans="2:8" ht="12.75">
      <c r="B140" s="29"/>
      <c r="C140" s="30"/>
      <c r="D140" s="30"/>
      <c r="E140" s="30"/>
      <c r="F140" s="31"/>
      <c r="G140" s="31"/>
      <c r="H140" s="31"/>
    </row>
    <row r="141" spans="2:8" ht="12.75">
      <c r="B141" s="29"/>
      <c r="C141" s="30"/>
      <c r="D141" s="30"/>
      <c r="E141" s="30"/>
      <c r="F141" s="31"/>
      <c r="G141" s="31"/>
      <c r="H141" s="31"/>
    </row>
    <row r="142" spans="2:8" ht="12.75">
      <c r="B142" s="29"/>
      <c r="C142" s="30"/>
      <c r="D142" s="30"/>
      <c r="E142" s="30"/>
      <c r="F142" s="31"/>
      <c r="G142" s="31"/>
      <c r="H142" s="31"/>
    </row>
    <row r="143" spans="2:8" ht="12.75">
      <c r="B143" s="29"/>
      <c r="C143" s="30"/>
      <c r="D143" s="30"/>
      <c r="E143" s="30"/>
      <c r="F143" s="31"/>
      <c r="G143" s="31"/>
      <c r="H143" s="31"/>
    </row>
    <row r="144" spans="2:8" ht="12.75">
      <c r="B144" s="29"/>
      <c r="C144" s="30"/>
      <c r="D144" s="30"/>
      <c r="E144" s="30"/>
      <c r="F144" s="31"/>
      <c r="G144" s="31"/>
      <c r="H144" s="31"/>
    </row>
    <row r="145" spans="2:8" ht="12.75">
      <c r="B145" s="29"/>
      <c r="C145" s="30"/>
      <c r="D145" s="30"/>
      <c r="E145" s="30"/>
      <c r="F145" s="31"/>
      <c r="G145" s="31"/>
      <c r="H145" s="31"/>
    </row>
    <row r="146" spans="2:8" ht="12.75">
      <c r="B146" s="29"/>
      <c r="C146" s="30"/>
      <c r="D146" s="30"/>
      <c r="E146" s="30"/>
      <c r="F146" s="31"/>
      <c r="G146" s="31"/>
      <c r="H146" s="31"/>
    </row>
    <row r="147" spans="2:8" ht="12.75">
      <c r="B147" s="29"/>
      <c r="C147" s="30"/>
      <c r="D147" s="30"/>
      <c r="E147" s="30"/>
      <c r="F147" s="31"/>
      <c r="G147" s="31"/>
      <c r="H147" s="31"/>
    </row>
    <row r="148" spans="2:8" ht="12.75">
      <c r="B148" s="29"/>
      <c r="C148" s="30"/>
      <c r="D148" s="30"/>
      <c r="E148" s="30"/>
      <c r="F148" s="31"/>
      <c r="G148" s="31"/>
      <c r="H148" s="31"/>
    </row>
    <row r="149" spans="2:8" ht="12.75">
      <c r="B149" s="29"/>
      <c r="C149" s="30"/>
      <c r="D149" s="30"/>
      <c r="E149" s="30"/>
      <c r="F149" s="31"/>
      <c r="G149" s="31"/>
      <c r="H149" s="31"/>
    </row>
    <row r="150" spans="2:8" ht="12.75">
      <c r="B150" s="29"/>
      <c r="C150" s="30"/>
      <c r="D150" s="30"/>
      <c r="E150" s="30"/>
      <c r="F150" s="31"/>
      <c r="G150" s="31"/>
      <c r="H150" s="31"/>
    </row>
    <row r="151" spans="2:8" ht="12.75">
      <c r="B151" s="29"/>
      <c r="C151" s="30"/>
      <c r="D151" s="30"/>
      <c r="E151" s="30"/>
      <c r="F151" s="31"/>
      <c r="G151" s="31"/>
      <c r="H151" s="31"/>
    </row>
    <row r="152" spans="2:8" ht="12.75">
      <c r="B152" s="29"/>
      <c r="C152" s="30"/>
      <c r="D152" s="30"/>
      <c r="E152" s="30"/>
      <c r="F152" s="31"/>
      <c r="G152" s="31"/>
      <c r="H152" s="31"/>
    </row>
    <row r="153" spans="2:8" ht="12.75">
      <c r="B153" s="29"/>
      <c r="C153" s="30"/>
      <c r="D153" s="30"/>
      <c r="E153" s="30"/>
      <c r="F153" s="31"/>
      <c r="G153" s="31"/>
      <c r="H153" s="31"/>
    </row>
    <row r="154" spans="2:8" ht="12.75">
      <c r="B154" s="29"/>
      <c r="C154" s="30"/>
      <c r="D154" s="30"/>
      <c r="E154" s="30"/>
      <c r="F154" s="31"/>
      <c r="G154" s="31"/>
      <c r="H154" s="31"/>
    </row>
    <row r="155" spans="2:8" ht="12.75">
      <c r="B155" s="29"/>
      <c r="C155" s="30"/>
      <c r="D155" s="30"/>
      <c r="E155" s="30"/>
      <c r="F155" s="31"/>
      <c r="G155" s="31"/>
      <c r="H155" s="31"/>
    </row>
    <row r="156" spans="2:8" ht="12.75">
      <c r="B156" s="29"/>
      <c r="C156" s="30"/>
      <c r="D156" s="30"/>
      <c r="E156" s="30"/>
      <c r="F156" s="31"/>
      <c r="G156" s="31"/>
      <c r="H156" s="31"/>
    </row>
    <row r="157" spans="2:8" ht="12.75">
      <c r="B157" s="29"/>
      <c r="C157" s="30"/>
      <c r="D157" s="30"/>
      <c r="E157" s="30"/>
      <c r="F157" s="31"/>
      <c r="G157" s="31"/>
      <c r="H157" s="31"/>
    </row>
    <row r="158" spans="2:8" ht="12.75">
      <c r="B158" s="29"/>
      <c r="C158" s="30"/>
      <c r="D158" s="30"/>
      <c r="E158" s="30"/>
      <c r="F158" s="31"/>
      <c r="G158" s="31"/>
      <c r="H158" s="31"/>
    </row>
    <row r="159" spans="2:8" ht="12.75">
      <c r="B159" s="29"/>
      <c r="C159" s="30"/>
      <c r="D159" s="30"/>
      <c r="E159" s="30"/>
      <c r="F159" s="31"/>
      <c r="G159" s="31"/>
      <c r="H159" s="31"/>
    </row>
    <row r="160" spans="2:8" ht="12.75">
      <c r="B160" s="29"/>
      <c r="C160" s="30"/>
      <c r="D160" s="30"/>
      <c r="E160" s="30"/>
      <c r="F160" s="31"/>
      <c r="G160" s="31"/>
      <c r="H160" s="31"/>
    </row>
    <row r="161" spans="2:8" ht="12.75">
      <c r="B161" s="29"/>
      <c r="C161" s="30"/>
      <c r="D161" s="30"/>
      <c r="E161" s="30"/>
      <c r="F161" s="31"/>
      <c r="G161" s="31"/>
      <c r="H161" s="31"/>
    </row>
    <row r="162" spans="2:8" ht="12.75">
      <c r="B162" s="29"/>
      <c r="C162" s="30"/>
      <c r="D162" s="30"/>
      <c r="E162" s="30"/>
      <c r="F162" s="31"/>
      <c r="G162" s="31"/>
      <c r="H162" s="31"/>
    </row>
    <row r="163" spans="2:8" ht="12.75">
      <c r="B163" s="29"/>
      <c r="C163" s="30"/>
      <c r="D163" s="30"/>
      <c r="E163" s="30"/>
      <c r="F163" s="31"/>
      <c r="G163" s="31"/>
      <c r="H163" s="31"/>
    </row>
    <row r="164" spans="2:8" ht="12.75">
      <c r="B164" s="29"/>
      <c r="C164" s="30"/>
      <c r="D164" s="30"/>
      <c r="E164" s="30"/>
      <c r="F164" s="31"/>
      <c r="G164" s="31"/>
      <c r="H164" s="31"/>
    </row>
    <row r="165" spans="2:8" ht="12.75">
      <c r="B165" s="29"/>
      <c r="C165" s="30"/>
      <c r="D165" s="30"/>
      <c r="E165" s="30"/>
      <c r="F165" s="31"/>
      <c r="G165" s="31"/>
      <c r="H165" s="31"/>
    </row>
    <row r="166" spans="2:8" ht="12.75">
      <c r="B166" s="29"/>
      <c r="C166" s="30"/>
      <c r="D166" s="30"/>
      <c r="E166" s="30"/>
      <c r="F166" s="31"/>
      <c r="G166" s="31"/>
      <c r="H166" s="31"/>
    </row>
    <row r="167" spans="2:8" ht="12.75">
      <c r="B167" s="29"/>
      <c r="C167" s="30"/>
      <c r="D167" s="30"/>
      <c r="E167" s="30"/>
      <c r="F167" s="31"/>
      <c r="G167" s="31"/>
      <c r="H167" s="31"/>
    </row>
    <row r="168" spans="2:8" ht="12.75">
      <c r="B168" s="29"/>
      <c r="C168" s="30"/>
      <c r="D168" s="30"/>
      <c r="E168" s="30"/>
      <c r="F168" s="31"/>
      <c r="G168" s="31"/>
      <c r="H168" s="31"/>
    </row>
    <row r="169" spans="2:8" ht="12.75">
      <c r="B169" s="29"/>
      <c r="C169" s="30"/>
      <c r="D169" s="30"/>
      <c r="E169" s="30"/>
      <c r="F169" s="31"/>
      <c r="G169" s="31"/>
      <c r="H169" s="31"/>
    </row>
    <row r="170" spans="2:8" ht="12.75">
      <c r="B170" s="29"/>
      <c r="C170" s="30"/>
      <c r="D170" s="30"/>
      <c r="E170" s="30"/>
      <c r="F170" s="31"/>
      <c r="G170" s="31"/>
      <c r="H170" s="31"/>
    </row>
    <row r="171" spans="2:5" ht="12.75">
      <c r="B171" s="29"/>
      <c r="C171" s="30"/>
      <c r="D171" s="30"/>
      <c r="E171" s="30"/>
    </row>
    <row r="172" spans="2:5" ht="12.75">
      <c r="B172" s="29"/>
      <c r="C172" s="30"/>
      <c r="D172" s="30"/>
      <c r="E172" s="30"/>
    </row>
    <row r="173" spans="2:5" ht="12.75">
      <c r="B173" s="29"/>
      <c r="C173" s="30"/>
      <c r="D173" s="30"/>
      <c r="E173" s="30"/>
    </row>
    <row r="174" spans="2:5" ht="12.75">
      <c r="B174" s="29"/>
      <c r="C174" s="30"/>
      <c r="D174" s="30"/>
      <c r="E174" s="30"/>
    </row>
    <row r="175" spans="2:5" ht="12.75">
      <c r="B175" s="29"/>
      <c r="C175" s="30"/>
      <c r="D175" s="30"/>
      <c r="E175" s="30"/>
    </row>
    <row r="176" spans="2:5" ht="12.75">
      <c r="B176" s="29"/>
      <c r="C176" s="30"/>
      <c r="D176" s="30"/>
      <c r="E176" s="30"/>
    </row>
    <row r="177" spans="2:5" ht="12.75">
      <c r="B177" s="29"/>
      <c r="C177" s="30"/>
      <c r="D177" s="30"/>
      <c r="E177" s="30"/>
    </row>
    <row r="178" spans="2:5" ht="12.75">
      <c r="B178" s="29"/>
      <c r="C178" s="30"/>
      <c r="D178" s="30"/>
      <c r="E178" s="30"/>
    </row>
    <row r="179" spans="2:5" ht="12.75">
      <c r="B179" s="29"/>
      <c r="C179" s="30"/>
      <c r="D179" s="30"/>
      <c r="E179" s="30"/>
    </row>
    <row r="180" spans="2:5" ht="12.75">
      <c r="B180" s="29"/>
      <c r="C180" s="30"/>
      <c r="D180" s="30"/>
      <c r="E180" s="30"/>
    </row>
    <row r="181" spans="2:5" ht="12.75">
      <c r="B181" s="29"/>
      <c r="C181" s="30"/>
      <c r="D181" s="30"/>
      <c r="E181" s="30"/>
    </row>
    <row r="182" spans="2:5" ht="12.75">
      <c r="B182" s="29"/>
      <c r="C182" s="30"/>
      <c r="D182" s="30"/>
      <c r="E182" s="30"/>
    </row>
    <row r="183" spans="2:5" ht="12.75">
      <c r="B183" s="29"/>
      <c r="C183" s="30"/>
      <c r="D183" s="30"/>
      <c r="E183" s="30"/>
    </row>
    <row r="184" spans="2:5" ht="12.75">
      <c r="B184" s="29"/>
      <c r="C184" s="30"/>
      <c r="D184" s="30"/>
      <c r="E184" s="30"/>
    </row>
    <row r="185" spans="2:5" ht="12.75">
      <c r="B185" s="29"/>
      <c r="C185" s="30"/>
      <c r="D185" s="30"/>
      <c r="E185" s="30"/>
    </row>
    <row r="186" spans="2:5" ht="12.75">
      <c r="B186" s="29"/>
      <c r="C186" s="30"/>
      <c r="D186" s="30"/>
      <c r="E186" s="30"/>
    </row>
    <row r="187" spans="2:5" ht="12.75">
      <c r="B187" s="29"/>
      <c r="C187" s="30"/>
      <c r="D187" s="30"/>
      <c r="E187" s="30"/>
    </row>
    <row r="188" spans="2:5" ht="12.75">
      <c r="B188" s="29"/>
      <c r="C188" s="30"/>
      <c r="D188" s="30"/>
      <c r="E188" s="30"/>
    </row>
    <row r="189" spans="2:5" ht="12.75">
      <c r="B189" s="29"/>
      <c r="C189" s="30"/>
      <c r="D189" s="30"/>
      <c r="E189" s="30"/>
    </row>
    <row r="190" spans="2:5" ht="12.75">
      <c r="B190" s="29"/>
      <c r="C190" s="30"/>
      <c r="D190" s="30"/>
      <c r="E190" s="30"/>
    </row>
    <row r="191" spans="2:5" ht="12.75">
      <c r="B191" s="29"/>
      <c r="C191" s="30"/>
      <c r="D191" s="30"/>
      <c r="E191" s="30"/>
    </row>
    <row r="192" spans="2:5" ht="12.75">
      <c r="B192" s="29"/>
      <c r="C192" s="30"/>
      <c r="D192" s="30"/>
      <c r="E192" s="30"/>
    </row>
    <row r="193" spans="2:5" ht="12.75">
      <c r="B193" s="29"/>
      <c r="C193" s="30"/>
      <c r="D193" s="30"/>
      <c r="E193" s="30"/>
    </row>
    <row r="194" spans="2:5" ht="12.75">
      <c r="B194" s="29"/>
      <c r="C194" s="30"/>
      <c r="D194" s="30"/>
      <c r="E194" s="30"/>
    </row>
    <row r="195" spans="2:5" ht="12.75">
      <c r="B195" s="29"/>
      <c r="C195" s="30"/>
      <c r="D195" s="30"/>
      <c r="E195" s="30"/>
    </row>
    <row r="196" spans="2:5" ht="12.75">
      <c r="B196" s="29"/>
      <c r="C196" s="30"/>
      <c r="D196" s="30"/>
      <c r="E196" s="30"/>
    </row>
    <row r="197" spans="2:5" ht="12.75">
      <c r="B197" s="29"/>
      <c r="C197" s="30"/>
      <c r="D197" s="30"/>
      <c r="E197" s="30"/>
    </row>
    <row r="198" spans="2:5" ht="12.75">
      <c r="B198" s="29"/>
      <c r="C198" s="30"/>
      <c r="D198" s="30"/>
      <c r="E198" s="30"/>
    </row>
    <row r="199" spans="2:5" ht="12.75">
      <c r="B199" s="29"/>
      <c r="C199" s="30"/>
      <c r="D199" s="30"/>
      <c r="E199" s="30"/>
    </row>
    <row r="200" spans="2:5" ht="12.75">
      <c r="B200" s="29"/>
      <c r="C200" s="30"/>
      <c r="D200" s="30"/>
      <c r="E200" s="30"/>
    </row>
    <row r="201" spans="2:5" ht="12.75">
      <c r="B201" s="29"/>
      <c r="C201" s="30"/>
      <c r="D201" s="30"/>
      <c r="E201" s="30"/>
    </row>
    <row r="202" spans="2:5" ht="12.75">
      <c r="B202" s="29"/>
      <c r="C202" s="30"/>
      <c r="D202" s="30"/>
      <c r="E202" s="30"/>
    </row>
    <row r="203" spans="2:5" ht="12.75">
      <c r="B203" s="29"/>
      <c r="C203" s="30"/>
      <c r="D203" s="30"/>
      <c r="E203" s="30"/>
    </row>
    <row r="204" spans="2:5" ht="12.75">
      <c r="B204" s="29"/>
      <c r="C204" s="30"/>
      <c r="D204" s="30"/>
      <c r="E204" s="30"/>
    </row>
    <row r="205" spans="2:5" ht="12.75">
      <c r="B205" s="29"/>
      <c r="C205" s="30"/>
      <c r="D205" s="30"/>
      <c r="E205" s="30"/>
    </row>
    <row r="206" spans="2:5" ht="12.75">
      <c r="B206" s="29"/>
      <c r="C206" s="30"/>
      <c r="D206" s="30"/>
      <c r="E206" s="30"/>
    </row>
    <row r="207" spans="2:5" ht="12.75">
      <c r="B207" s="29"/>
      <c r="C207" s="30"/>
      <c r="D207" s="30"/>
      <c r="E207" s="30"/>
    </row>
    <row r="208" spans="2:5" ht="12.75">
      <c r="B208" s="29"/>
      <c r="C208" s="30"/>
      <c r="D208" s="30"/>
      <c r="E208" s="30"/>
    </row>
    <row r="209" spans="2:5" ht="12.75">
      <c r="B209" s="29"/>
      <c r="C209" s="30"/>
      <c r="D209" s="30"/>
      <c r="E209" s="30"/>
    </row>
    <row r="210" spans="2:5" ht="12.75">
      <c r="B210" s="29"/>
      <c r="C210" s="30"/>
      <c r="D210" s="30"/>
      <c r="E210" s="30"/>
    </row>
    <row r="211" spans="2:5" ht="12.75">
      <c r="B211" s="29"/>
      <c r="C211" s="30"/>
      <c r="D211" s="30"/>
      <c r="E211" s="30"/>
    </row>
    <row r="212" spans="2:5" ht="12.75">
      <c r="B212" s="29"/>
      <c r="C212" s="30"/>
      <c r="D212" s="30"/>
      <c r="E212" s="30"/>
    </row>
    <row r="213" spans="2:5" ht="12.75">
      <c r="B213" s="29"/>
      <c r="C213" s="30"/>
      <c r="D213" s="30"/>
      <c r="E213" s="30"/>
    </row>
    <row r="214" spans="2:5" ht="12.75">
      <c r="B214" s="29"/>
      <c r="C214" s="30"/>
      <c r="D214" s="30"/>
      <c r="E214" s="30"/>
    </row>
    <row r="215" spans="2:5" ht="12.75">
      <c r="B215" s="29"/>
      <c r="C215" s="30"/>
      <c r="D215" s="30"/>
      <c r="E215" s="30"/>
    </row>
    <row r="216" spans="2:5" ht="12.75">
      <c r="B216" s="29"/>
      <c r="C216" s="30"/>
      <c r="D216" s="30"/>
      <c r="E216" s="30"/>
    </row>
    <row r="217" spans="2:5" ht="12.75">
      <c r="B217" s="29"/>
      <c r="C217" s="30"/>
      <c r="D217" s="30"/>
      <c r="E217" s="30"/>
    </row>
    <row r="218" spans="2:5" ht="12.75">
      <c r="B218" s="29"/>
      <c r="C218" s="30"/>
      <c r="D218" s="30"/>
      <c r="E218" s="30"/>
    </row>
    <row r="219" spans="2:5" ht="12.75">
      <c r="B219" s="29"/>
      <c r="C219" s="30"/>
      <c r="D219" s="30"/>
      <c r="E219" s="30"/>
    </row>
    <row r="220" spans="2:5" ht="12.75">
      <c r="B220" s="29"/>
      <c r="C220" s="30"/>
      <c r="D220" s="30"/>
      <c r="E220" s="30"/>
    </row>
    <row r="221" spans="2:5" ht="12.75">
      <c r="B221" s="29"/>
      <c r="C221" s="30"/>
      <c r="D221" s="30"/>
      <c r="E221" s="30"/>
    </row>
    <row r="222" spans="2:5" ht="12.75">
      <c r="B222" s="29"/>
      <c r="C222" s="30"/>
      <c r="D222" s="30"/>
      <c r="E222" s="30"/>
    </row>
    <row r="223" spans="2:5" ht="12.75">
      <c r="B223" s="29"/>
      <c r="C223" s="30"/>
      <c r="D223" s="30"/>
      <c r="E223" s="30"/>
    </row>
    <row r="224" spans="2:5" ht="12.75">
      <c r="B224" s="29"/>
      <c r="C224" s="30"/>
      <c r="D224" s="30"/>
      <c r="E224" s="30"/>
    </row>
    <row r="225" spans="2:5" ht="12.75">
      <c r="B225" s="29"/>
      <c r="C225" s="30"/>
      <c r="D225" s="30"/>
      <c r="E225" s="30"/>
    </row>
    <row r="226" spans="2:5" ht="12.75">
      <c r="B226" s="29"/>
      <c r="C226" s="30"/>
      <c r="D226" s="30"/>
      <c r="E226" s="30"/>
    </row>
    <row r="227" spans="2:5" ht="12.75">
      <c r="B227" s="29"/>
      <c r="C227" s="30"/>
      <c r="D227" s="30"/>
      <c r="E227" s="30"/>
    </row>
    <row r="228" spans="2:5" ht="12.75">
      <c r="B228" s="29"/>
      <c r="C228" s="30"/>
      <c r="D228" s="30"/>
      <c r="E228" s="30"/>
    </row>
    <row r="229" spans="2:5" ht="12.75">
      <c r="B229" s="29"/>
      <c r="C229" s="30"/>
      <c r="D229" s="30"/>
      <c r="E229" s="30"/>
    </row>
    <row r="230" spans="2:5" ht="12.75">
      <c r="B230" s="29"/>
      <c r="C230" s="30"/>
      <c r="D230" s="30"/>
      <c r="E230" s="30"/>
    </row>
    <row r="231" spans="2:5" ht="12.75">
      <c r="B231" s="29"/>
      <c r="C231" s="30"/>
      <c r="D231" s="30"/>
      <c r="E231" s="30"/>
    </row>
    <row r="232" spans="2:5" ht="12.75">
      <c r="B232" s="29"/>
      <c r="C232" s="30"/>
      <c r="D232" s="30"/>
      <c r="E232" s="30"/>
    </row>
    <row r="233" spans="2:5" ht="12.75">
      <c r="B233" s="29"/>
      <c r="C233" s="30"/>
      <c r="D233" s="30"/>
      <c r="E233" s="30"/>
    </row>
    <row r="234" spans="2:5" ht="12.75">
      <c r="B234" s="29"/>
      <c r="C234" s="30"/>
      <c r="D234" s="30"/>
      <c r="E234" s="30"/>
    </row>
    <row r="235" spans="2:5" ht="12.75">
      <c r="B235" s="29"/>
      <c r="C235" s="30"/>
      <c r="D235" s="30"/>
      <c r="E235" s="30"/>
    </row>
    <row r="236" spans="2:5" ht="12.75">
      <c r="B236" s="29"/>
      <c r="C236" s="30"/>
      <c r="D236" s="30"/>
      <c r="E236" s="30"/>
    </row>
    <row r="237" spans="2:5" ht="12.75">
      <c r="B237" s="29"/>
      <c r="C237" s="30"/>
      <c r="D237" s="30"/>
      <c r="E237" s="30"/>
    </row>
    <row r="238" spans="2:5" ht="12.75">
      <c r="B238" s="29"/>
      <c r="C238" s="30"/>
      <c r="D238" s="30"/>
      <c r="E238" s="30"/>
    </row>
    <row r="239" spans="2:5" ht="12.75">
      <c r="B239" s="29"/>
      <c r="C239" s="30"/>
      <c r="D239" s="30"/>
      <c r="E239" s="30"/>
    </row>
    <row r="240" spans="2:5" ht="12.75">
      <c r="B240" s="29"/>
      <c r="C240" s="30"/>
      <c r="D240" s="30"/>
      <c r="E240" s="30"/>
    </row>
    <row r="241" spans="2:5" ht="12.75">
      <c r="B241" s="29"/>
      <c r="C241" s="30"/>
      <c r="D241" s="30"/>
      <c r="E241" s="30"/>
    </row>
    <row r="242" spans="2:5" ht="12.75">
      <c r="B242" s="29"/>
      <c r="C242" s="30"/>
      <c r="D242" s="30"/>
      <c r="E242" s="30"/>
    </row>
    <row r="243" spans="2:5" ht="12.75">
      <c r="B243" s="29"/>
      <c r="C243" s="30"/>
      <c r="D243" s="30"/>
      <c r="E243" s="30"/>
    </row>
    <row r="244" spans="2:5" ht="12.75">
      <c r="B244" s="29"/>
      <c r="C244" s="30"/>
      <c r="D244" s="30"/>
      <c r="E244" s="30"/>
    </row>
    <row r="245" spans="2:5" ht="12.75">
      <c r="B245" s="29"/>
      <c r="C245" s="30"/>
      <c r="D245" s="30"/>
      <c r="E245" s="30"/>
    </row>
    <row r="246" spans="2:5" ht="12.75">
      <c r="B246" s="29"/>
      <c r="C246" s="30"/>
      <c r="D246" s="30"/>
      <c r="E246" s="30"/>
    </row>
    <row r="247" spans="2:5" ht="12.75">
      <c r="B247" s="29"/>
      <c r="C247" s="30"/>
      <c r="D247" s="30"/>
      <c r="E247" s="30"/>
    </row>
    <row r="248" spans="2:5" ht="12.75">
      <c r="B248" s="29"/>
      <c r="C248" s="30"/>
      <c r="D248" s="30"/>
      <c r="E248" s="30"/>
    </row>
    <row r="249" spans="2:5" ht="12.75">
      <c r="B249" s="29"/>
      <c r="C249" s="30"/>
      <c r="D249" s="30"/>
      <c r="E249" s="30"/>
    </row>
    <row r="250" spans="2:5" ht="12.75">
      <c r="B250" s="29"/>
      <c r="C250" s="30"/>
      <c r="D250" s="30"/>
      <c r="E250" s="30"/>
    </row>
    <row r="251" spans="2:5" ht="12.75">
      <c r="B251" s="29"/>
      <c r="C251" s="30"/>
      <c r="D251" s="30"/>
      <c r="E251" s="30"/>
    </row>
    <row r="252" spans="2:5" ht="12.75">
      <c r="B252" s="29"/>
      <c r="C252" s="30"/>
      <c r="D252" s="30"/>
      <c r="E252" s="30"/>
    </row>
    <row r="253" spans="2:5" ht="12.75">
      <c r="B253" s="29"/>
      <c r="C253" s="30"/>
      <c r="D253" s="30"/>
      <c r="E253" s="30"/>
    </row>
    <row r="254" spans="2:5" ht="12.75">
      <c r="B254" s="29"/>
      <c r="C254" s="30"/>
      <c r="D254" s="30"/>
      <c r="E254" s="30"/>
    </row>
    <row r="255" spans="2:5" ht="12.75">
      <c r="B255" s="29"/>
      <c r="C255" s="30"/>
      <c r="D255" s="30"/>
      <c r="E255" s="30"/>
    </row>
    <row r="256" spans="2:5" ht="12.75">
      <c r="B256" s="29"/>
      <c r="C256" s="30"/>
      <c r="D256" s="30"/>
      <c r="E256" s="30"/>
    </row>
    <row r="257" spans="2:5" ht="12.75">
      <c r="B257" s="29"/>
      <c r="C257" s="30"/>
      <c r="D257" s="30"/>
      <c r="E257" s="30"/>
    </row>
    <row r="258" spans="2:5" ht="12.75">
      <c r="B258" s="29"/>
      <c r="C258" s="30"/>
      <c r="D258" s="30"/>
      <c r="E258" s="30"/>
    </row>
    <row r="259" spans="2:5" ht="12.75">
      <c r="B259" s="29"/>
      <c r="C259" s="30"/>
      <c r="D259" s="30"/>
      <c r="E259" s="30"/>
    </row>
    <row r="260" spans="2:5" ht="12.75">
      <c r="B260" s="29"/>
      <c r="C260" s="30"/>
      <c r="D260" s="30"/>
      <c r="E260" s="30"/>
    </row>
    <row r="261" spans="2:5" ht="12.75">
      <c r="B261" s="29"/>
      <c r="C261" s="30"/>
      <c r="D261" s="30"/>
      <c r="E261" s="30"/>
    </row>
    <row r="262" spans="2:5" ht="12.75">
      <c r="B262" s="29"/>
      <c r="C262" s="30"/>
      <c r="D262" s="30"/>
      <c r="E262" s="30"/>
    </row>
    <row r="263" spans="2:5" ht="12.75">
      <c r="B263" s="29"/>
      <c r="C263" s="30"/>
      <c r="D263" s="30"/>
      <c r="E263" s="30"/>
    </row>
    <row r="264" spans="2:5" ht="12.75">
      <c r="B264" s="29"/>
      <c r="C264" s="30"/>
      <c r="D264" s="30"/>
      <c r="E264" s="30"/>
    </row>
    <row r="265" spans="2:5" ht="12.75">
      <c r="B265" s="29"/>
      <c r="C265" s="30"/>
      <c r="D265" s="30"/>
      <c r="E265" s="30"/>
    </row>
    <row r="266" spans="2:5" ht="12.75">
      <c r="B266" s="29"/>
      <c r="C266" s="30"/>
      <c r="D266" s="30"/>
      <c r="E266" s="30"/>
    </row>
    <row r="267" spans="2:5" ht="12.75">
      <c r="B267" s="29"/>
      <c r="C267" s="30"/>
      <c r="D267" s="30"/>
      <c r="E267" s="30"/>
    </row>
    <row r="268" spans="2:5" ht="12.75">
      <c r="B268" s="29"/>
      <c r="C268" s="30"/>
      <c r="D268" s="30"/>
      <c r="E268" s="30"/>
    </row>
    <row r="269" spans="2:5" ht="12.75">
      <c r="B269" s="29"/>
      <c r="C269" s="30"/>
      <c r="D269" s="30"/>
      <c r="E269" s="30"/>
    </row>
    <row r="270" spans="2:5" ht="12.75">
      <c r="B270" s="29"/>
      <c r="C270" s="30"/>
      <c r="D270" s="30"/>
      <c r="E270" s="30"/>
    </row>
    <row r="271" spans="2:5" ht="12.75">
      <c r="B271" s="29"/>
      <c r="C271" s="30"/>
      <c r="D271" s="30"/>
      <c r="E271" s="30"/>
    </row>
    <row r="272" spans="2:5" ht="12.75">
      <c r="B272" s="29"/>
      <c r="C272" s="30"/>
      <c r="D272" s="30"/>
      <c r="E272" s="30"/>
    </row>
    <row r="273" spans="2:5" ht="12.75">
      <c r="B273" s="29"/>
      <c r="C273" s="30"/>
      <c r="D273" s="30"/>
      <c r="E273" s="30"/>
    </row>
    <row r="274" spans="2:5" ht="12.75">
      <c r="B274" s="29"/>
      <c r="C274" s="30"/>
      <c r="D274" s="30"/>
      <c r="E274" s="30"/>
    </row>
    <row r="275" spans="2:5" ht="12.75">
      <c r="B275" s="29"/>
      <c r="C275" s="30"/>
      <c r="D275" s="30"/>
      <c r="E275" s="30"/>
    </row>
    <row r="276" spans="2:5" ht="12.75">
      <c r="B276" s="29"/>
      <c r="C276" s="30"/>
      <c r="D276" s="30"/>
      <c r="E276" s="30"/>
    </row>
    <row r="277" spans="2:5" ht="12.75">
      <c r="B277" s="29"/>
      <c r="C277" s="30"/>
      <c r="D277" s="30"/>
      <c r="E277" s="30"/>
    </row>
    <row r="278" spans="2:5" ht="12.75">
      <c r="B278" s="29"/>
      <c r="C278" s="30"/>
      <c r="D278" s="30"/>
      <c r="E278" s="30"/>
    </row>
    <row r="279" spans="2:5" ht="12.75">
      <c r="B279" s="29"/>
      <c r="C279" s="30"/>
      <c r="D279" s="30"/>
      <c r="E279" s="30"/>
    </row>
    <row r="280" spans="2:5" ht="12.75">
      <c r="B280" s="29"/>
      <c r="C280" s="30"/>
      <c r="D280" s="30"/>
      <c r="E280" s="30"/>
    </row>
    <row r="281" spans="2:5" ht="12.75">
      <c r="B281" s="29"/>
      <c r="C281" s="30"/>
      <c r="D281" s="30"/>
      <c r="E281" s="30"/>
    </row>
    <row r="282" spans="2:5" ht="12.75">
      <c r="B282" s="29"/>
      <c r="C282" s="30"/>
      <c r="D282" s="30"/>
      <c r="E282" s="30"/>
    </row>
    <row r="283" spans="2:5" ht="12.75">
      <c r="B283" s="29"/>
      <c r="C283" s="30"/>
      <c r="D283" s="30"/>
      <c r="E283" s="30"/>
    </row>
    <row r="284" spans="2:5" ht="12.75">
      <c r="B284" s="29"/>
      <c r="C284" s="30"/>
      <c r="D284" s="30"/>
      <c r="E284" s="30"/>
    </row>
    <row r="285" spans="2:5" ht="12.75">
      <c r="B285" s="29"/>
      <c r="C285" s="30"/>
      <c r="D285" s="30"/>
      <c r="E285" s="30"/>
    </row>
    <row r="286" spans="2:5" ht="12.75">
      <c r="B286" s="29"/>
      <c r="C286" s="30"/>
      <c r="D286" s="30"/>
      <c r="E286" s="30"/>
    </row>
    <row r="287" spans="2:5" ht="12.75">
      <c r="B287" s="29"/>
      <c r="C287" s="30"/>
      <c r="D287" s="30"/>
      <c r="E287" s="30"/>
    </row>
    <row r="288" spans="2:5" ht="12.75">
      <c r="B288" s="29"/>
      <c r="C288" s="30"/>
      <c r="D288" s="30"/>
      <c r="E288" s="30"/>
    </row>
    <row r="289" spans="2:5" ht="12.75">
      <c r="B289" s="29"/>
      <c r="C289" s="30"/>
      <c r="D289" s="30"/>
      <c r="E289" s="30"/>
    </row>
    <row r="290" spans="2:5" ht="12.75">
      <c r="B290" s="29"/>
      <c r="C290" s="30"/>
      <c r="D290" s="30"/>
      <c r="E290" s="30"/>
    </row>
    <row r="291" spans="2:5" ht="12.75">
      <c r="B291" s="29"/>
      <c r="C291" s="30"/>
      <c r="D291" s="30"/>
      <c r="E291" s="30"/>
    </row>
    <row r="292" spans="2:5" ht="12.75">
      <c r="B292" s="29"/>
      <c r="C292" s="30"/>
      <c r="D292" s="30"/>
      <c r="E292" s="30"/>
    </row>
    <row r="293" spans="2:5" ht="12.75">
      <c r="B293" s="29"/>
      <c r="C293" s="30"/>
      <c r="D293" s="30"/>
      <c r="E293" s="30"/>
    </row>
    <row r="294" spans="2:5" ht="12.75">
      <c r="B294" s="29"/>
      <c r="C294" s="30"/>
      <c r="D294" s="30"/>
      <c r="E294" s="30"/>
    </row>
    <row r="295" spans="2:5" ht="12.75">
      <c r="B295" s="29"/>
      <c r="C295" s="30"/>
      <c r="D295" s="30"/>
      <c r="E295" s="30"/>
    </row>
    <row r="296" spans="2:5" ht="12.75">
      <c r="B296" s="29"/>
      <c r="C296" s="30"/>
      <c r="D296" s="30"/>
      <c r="E296" s="30"/>
    </row>
    <row r="297" spans="2:5" ht="12.75">
      <c r="B297" s="29"/>
      <c r="C297" s="30"/>
      <c r="D297" s="30"/>
      <c r="E297" s="30"/>
    </row>
    <row r="298" spans="2:5" ht="12.75">
      <c r="B298" s="29"/>
      <c r="C298" s="30"/>
      <c r="D298" s="30"/>
      <c r="E298" s="30"/>
    </row>
    <row r="299" spans="2:5" ht="12.75">
      <c r="B299" s="29"/>
      <c r="C299" s="30"/>
      <c r="D299" s="30"/>
      <c r="E299" s="30"/>
    </row>
    <row r="300" spans="2:5" ht="12.75">
      <c r="B300" s="29"/>
      <c r="C300" s="30"/>
      <c r="D300" s="30"/>
      <c r="E300" s="30"/>
    </row>
    <row r="301" spans="2:5" ht="12.75">
      <c r="B301" s="29"/>
      <c r="C301" s="30"/>
      <c r="D301" s="30"/>
      <c r="E301" s="30"/>
    </row>
    <row r="302" spans="2:5" ht="12.75">
      <c r="B302" s="29"/>
      <c r="C302" s="30"/>
      <c r="D302" s="30"/>
      <c r="E302" s="30"/>
    </row>
    <row r="303" spans="2:5" ht="12.75">
      <c r="B303" s="29"/>
      <c r="C303" s="30"/>
      <c r="D303" s="30"/>
      <c r="E303" s="30"/>
    </row>
    <row r="304" spans="2:5" ht="12.75">
      <c r="B304" s="29"/>
      <c r="C304" s="30"/>
      <c r="D304" s="30"/>
      <c r="E304" s="30"/>
    </row>
    <row r="305" spans="2:5" ht="12.75">
      <c r="B305" s="29"/>
      <c r="C305" s="30"/>
      <c r="D305" s="30"/>
      <c r="E305" s="30"/>
    </row>
    <row r="306" spans="2:5" ht="12.75">
      <c r="B306" s="29"/>
      <c r="C306" s="30"/>
      <c r="D306" s="30"/>
      <c r="E306" s="30"/>
    </row>
    <row r="307" spans="2:5" ht="12.75">
      <c r="B307" s="29"/>
      <c r="C307" s="30"/>
      <c r="D307" s="30"/>
      <c r="E307" s="30"/>
    </row>
    <row r="308" spans="2:5" ht="12.75">
      <c r="B308" s="29"/>
      <c r="C308" s="30"/>
      <c r="D308" s="30"/>
      <c r="E308" s="30"/>
    </row>
    <row r="309" spans="2:5" ht="12.75">
      <c r="B309" s="29"/>
      <c r="C309" s="30"/>
      <c r="D309" s="30"/>
      <c r="E309" s="30"/>
    </row>
    <row r="310" spans="2:5" ht="12.75">
      <c r="B310" s="29"/>
      <c r="C310" s="30"/>
      <c r="D310" s="30"/>
      <c r="E310" s="30"/>
    </row>
    <row r="311" spans="2:5" ht="12.75">
      <c r="B311" s="29"/>
      <c r="C311" s="30"/>
      <c r="D311" s="30"/>
      <c r="E311" s="30"/>
    </row>
    <row r="312" spans="2:5" ht="12.75">
      <c r="B312" s="29"/>
      <c r="C312" s="30"/>
      <c r="D312" s="30"/>
      <c r="E312" s="30"/>
    </row>
    <row r="313" spans="2:5" ht="12.75">
      <c r="B313" s="29"/>
      <c r="C313" s="30"/>
      <c r="D313" s="30"/>
      <c r="E313" s="30"/>
    </row>
    <row r="314" spans="2:5" ht="12.75">
      <c r="B314" s="29"/>
      <c r="C314" s="30"/>
      <c r="D314" s="30"/>
      <c r="E314" s="30"/>
    </row>
    <row r="315" spans="2:5" ht="12.75">
      <c r="B315" s="29"/>
      <c r="C315" s="30"/>
      <c r="D315" s="30"/>
      <c r="E315" s="30"/>
    </row>
    <row r="316" spans="2:5" ht="12.75">
      <c r="B316" s="29"/>
      <c r="C316" s="30"/>
      <c r="D316" s="30"/>
      <c r="E316" s="30"/>
    </row>
    <row r="317" spans="2:5" ht="12.75">
      <c r="B317" s="29"/>
      <c r="C317" s="30"/>
      <c r="D317" s="30"/>
      <c r="E317" s="30"/>
    </row>
    <row r="318" spans="2:5" ht="12.75">
      <c r="B318" s="29"/>
      <c r="C318" s="30"/>
      <c r="D318" s="30"/>
      <c r="E318" s="30"/>
    </row>
    <row r="319" spans="2:5" ht="12.75">
      <c r="B319" s="29"/>
      <c r="C319" s="30"/>
      <c r="D319" s="30"/>
      <c r="E319" s="30"/>
    </row>
    <row r="320" spans="2:5" ht="12.75">
      <c r="B320" s="29"/>
      <c r="C320" s="30"/>
      <c r="D320" s="30"/>
      <c r="E320" s="30"/>
    </row>
  </sheetData>
  <mergeCells count="7">
    <mergeCell ref="A1:A3"/>
    <mergeCell ref="B1:B3"/>
    <mergeCell ref="D1:D3"/>
    <mergeCell ref="H1:H3"/>
    <mergeCell ref="F1:F3"/>
    <mergeCell ref="E1:E3"/>
    <mergeCell ref="G1:G3"/>
  </mergeCells>
  <printOptions/>
  <pageMargins left="0.31" right="0.58" top="0.87" bottom="0.34" header="0.27" footer="0.19"/>
  <pageSetup horizontalDpi="300" verticalDpi="300" orientation="landscape" paperSize="9" scale="97" r:id="rId1"/>
  <headerFooter alignWithMargins="0">
    <oddHeader>&amp;C2003. évi út-híd-járda 
felújítások &amp;R7.sz.melléklet
(Ezer Ft-ban)
2/2004.(II.27.)sz.önkorm.rendelethez</oddHeader>
    <oddFooter>&amp;L&amp;D &amp;T&amp;C&amp;F/&amp;A/Szalafainé&amp;R&amp;P/&amp;N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20"/>
  <sheetViews>
    <sheetView workbookViewId="0" topLeftCell="A1">
      <pane xSplit="3" ySplit="3" topLeftCell="D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7" sqref="K27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66" t="s">
        <v>0</v>
      </c>
      <c r="B1" s="66"/>
      <c r="C1" s="33"/>
      <c r="D1" s="66" t="s">
        <v>75</v>
      </c>
      <c r="E1" s="66" t="s">
        <v>49</v>
      </c>
      <c r="F1" s="66" t="s">
        <v>76</v>
      </c>
      <c r="G1" s="66" t="s">
        <v>77</v>
      </c>
      <c r="H1" s="66"/>
      <c r="I1" s="66" t="s">
        <v>80</v>
      </c>
      <c r="J1" s="66" t="s">
        <v>90</v>
      </c>
      <c r="K1" s="66" t="s">
        <v>2</v>
      </c>
    </row>
    <row r="2" spans="1:11" ht="12.75">
      <c r="A2" s="66"/>
      <c r="B2" s="66"/>
      <c r="C2" s="33"/>
      <c r="D2" s="66"/>
      <c r="E2" s="66"/>
      <c r="F2" s="66"/>
      <c r="G2" s="66"/>
      <c r="H2" s="66"/>
      <c r="I2" s="66"/>
      <c r="J2" s="66"/>
      <c r="K2" s="66"/>
    </row>
    <row r="3" spans="1:11" ht="12.75">
      <c r="A3" s="66"/>
      <c r="B3" s="66"/>
      <c r="C3" s="34"/>
      <c r="D3" s="66"/>
      <c r="E3" s="66"/>
      <c r="F3" s="66"/>
      <c r="G3" s="45" t="s">
        <v>78</v>
      </c>
      <c r="H3" s="45" t="s">
        <v>79</v>
      </c>
      <c r="I3" s="66"/>
      <c r="J3" s="66"/>
      <c r="K3" s="66"/>
    </row>
    <row r="4" spans="1:11" ht="12.75">
      <c r="A4" s="4" t="s">
        <v>6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 aca="true" t="shared" si="1" ref="F5:F19">D5</f>
        <v>187</v>
      </c>
      <c r="G5" s="5">
        <f>F5</f>
        <v>187</v>
      </c>
      <c r="H5" s="46">
        <f aca="true" t="shared" si="2" ref="H5:H19">G5/F5*100</f>
        <v>100</v>
      </c>
      <c r="I5" s="24" t="s">
        <v>28</v>
      </c>
      <c r="J5" s="24" t="s">
        <v>28</v>
      </c>
      <c r="K5" s="6"/>
    </row>
    <row r="6" spans="1:11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t="shared" si="1"/>
        <v>69</v>
      </c>
      <c r="G6" s="5">
        <f aca="true" t="shared" si="3" ref="G6:G18">F6</f>
        <v>69</v>
      </c>
      <c r="H6" s="46">
        <f t="shared" si="2"/>
        <v>100</v>
      </c>
      <c r="I6" s="24" t="s">
        <v>28</v>
      </c>
      <c r="J6" s="24" t="s">
        <v>28</v>
      </c>
      <c r="K6" s="6"/>
    </row>
    <row r="7" spans="1:11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5">
        <f t="shared" si="3"/>
        <v>964</v>
      </c>
      <c r="H7" s="46">
        <f t="shared" si="2"/>
        <v>100</v>
      </c>
      <c r="I7" s="24" t="s">
        <v>28</v>
      </c>
      <c r="J7" s="24" t="s">
        <v>28</v>
      </c>
      <c r="K7" s="6"/>
    </row>
    <row r="8" spans="1:11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5">
        <f t="shared" si="3"/>
        <v>290</v>
      </c>
      <c r="H8" s="46">
        <f t="shared" si="2"/>
        <v>100</v>
      </c>
      <c r="I8" s="6">
        <v>290</v>
      </c>
      <c r="J8" s="46">
        <f>I8/F8*100</f>
        <v>100</v>
      </c>
      <c r="K8" s="6"/>
    </row>
    <row r="9" spans="1:11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5">
        <f t="shared" si="3"/>
        <v>410</v>
      </c>
      <c r="H9" s="46">
        <f t="shared" si="2"/>
        <v>100</v>
      </c>
      <c r="I9" s="6">
        <v>410</v>
      </c>
      <c r="J9" s="46">
        <f>I9/F9*100</f>
        <v>100</v>
      </c>
      <c r="K9" s="6"/>
    </row>
    <row r="10" spans="1:11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5">
        <f t="shared" si="3"/>
        <v>100</v>
      </c>
      <c r="H10" s="46">
        <f t="shared" si="2"/>
        <v>100</v>
      </c>
      <c r="I10" s="24" t="s">
        <v>28</v>
      </c>
      <c r="J10" s="24" t="s">
        <v>28</v>
      </c>
      <c r="K10" s="6"/>
    </row>
    <row r="11" spans="1:11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5">
        <f t="shared" si="3"/>
        <v>314</v>
      </c>
      <c r="H11" s="46">
        <f t="shared" si="2"/>
        <v>100</v>
      </c>
      <c r="I11" s="24" t="s">
        <v>28</v>
      </c>
      <c r="J11" s="24" t="s">
        <v>28</v>
      </c>
      <c r="K11" s="6"/>
    </row>
    <row r="12" spans="1:11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5">
        <f t="shared" si="3"/>
        <v>665</v>
      </c>
      <c r="H12" s="46">
        <f t="shared" si="2"/>
        <v>100</v>
      </c>
      <c r="I12" s="24" t="s">
        <v>28</v>
      </c>
      <c r="J12" s="24" t="s">
        <v>28</v>
      </c>
      <c r="K12" s="6"/>
    </row>
    <row r="13" spans="1:11" s="15" customFormat="1" ht="12.7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5">
        <f t="shared" si="3"/>
        <v>2108</v>
      </c>
      <c r="H13" s="46">
        <f t="shared" si="2"/>
        <v>100</v>
      </c>
      <c r="I13" s="6">
        <v>125</v>
      </c>
      <c r="J13" s="46">
        <f>I13/F13*100</f>
        <v>5.9297912713472485</v>
      </c>
      <c r="K13" s="6"/>
    </row>
    <row r="14" spans="1:11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5">
        <f t="shared" si="3"/>
        <v>1117</v>
      </c>
      <c r="H14" s="46">
        <f t="shared" si="2"/>
        <v>100</v>
      </c>
      <c r="I14" s="24" t="s">
        <v>28</v>
      </c>
      <c r="J14" s="24" t="s">
        <v>28</v>
      </c>
      <c r="K14" s="6"/>
    </row>
    <row r="15" spans="1:11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5">
        <f t="shared" si="3"/>
        <v>200</v>
      </c>
      <c r="H15" s="46">
        <f t="shared" si="2"/>
        <v>100</v>
      </c>
      <c r="I15" s="24" t="s">
        <v>28</v>
      </c>
      <c r="J15" s="24" t="s">
        <v>28</v>
      </c>
      <c r="K15" s="6"/>
    </row>
    <row r="16" spans="1:11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5">
        <f t="shared" si="3"/>
        <v>1126</v>
      </c>
      <c r="H16" s="46">
        <f t="shared" si="2"/>
        <v>100</v>
      </c>
      <c r="I16" s="24" t="s">
        <v>28</v>
      </c>
      <c r="J16" s="24" t="s">
        <v>28</v>
      </c>
      <c r="K16" s="6"/>
    </row>
    <row r="17" spans="1:11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5">
        <f t="shared" si="3"/>
        <v>255</v>
      </c>
      <c r="H17" s="46">
        <f t="shared" si="2"/>
        <v>100</v>
      </c>
      <c r="I17" s="24" t="s">
        <v>28</v>
      </c>
      <c r="J17" s="24" t="s">
        <v>28</v>
      </c>
      <c r="K17" s="6"/>
    </row>
    <row r="18" spans="1:11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5">
        <f t="shared" si="3"/>
        <v>377</v>
      </c>
      <c r="H18" s="46">
        <f t="shared" si="2"/>
        <v>100</v>
      </c>
      <c r="I18" s="24" t="s">
        <v>28</v>
      </c>
      <c r="J18" s="24" t="s">
        <v>28</v>
      </c>
      <c r="K18" s="6"/>
    </row>
    <row r="19" spans="1:11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47">
        <f t="shared" si="2"/>
        <v>100</v>
      </c>
      <c r="I19" s="17">
        <f>SUM(I5:I18)</f>
        <v>825</v>
      </c>
      <c r="J19" s="47">
        <f>I19/F19*100</f>
        <v>10.083109264238573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s="22" customFormat="1" ht="12.75">
      <c r="A21" s="4" t="s">
        <v>25</v>
      </c>
      <c r="B21" s="18"/>
      <c r="C21" s="19"/>
      <c r="D21" s="20"/>
      <c r="E21" s="20"/>
      <c r="F21" s="20"/>
      <c r="G21" s="4"/>
      <c r="H21" s="4"/>
      <c r="I21" s="20"/>
      <c r="J21" s="20"/>
      <c r="K21" s="20"/>
    </row>
    <row r="22" spans="1:11" ht="12.75">
      <c r="A22" s="23" t="s">
        <v>26</v>
      </c>
      <c r="B22" s="24" t="s">
        <v>27</v>
      </c>
      <c r="C22" s="25" t="s">
        <v>28</v>
      </c>
      <c r="D22" s="24" t="str">
        <f aca="true" t="shared" si="4" ref="D22:D29">B22</f>
        <v>X</v>
      </c>
      <c r="E22" s="24" t="s">
        <v>28</v>
      </c>
      <c r="F22" s="24" t="str">
        <f aca="true" t="shared" si="5" ref="F22:F29">D22</f>
        <v>X</v>
      </c>
      <c r="G22" s="5">
        <v>24608</v>
      </c>
      <c r="H22" s="24" t="s">
        <v>28</v>
      </c>
      <c r="I22" s="24" t="s">
        <v>28</v>
      </c>
      <c r="J22" s="24" t="s">
        <v>28</v>
      </c>
      <c r="K22" s="24"/>
    </row>
    <row r="23" spans="1:11" ht="12.75">
      <c r="A23" s="23" t="s">
        <v>30</v>
      </c>
      <c r="B23" s="24" t="s">
        <v>27</v>
      </c>
      <c r="C23" s="25" t="s">
        <v>28</v>
      </c>
      <c r="D23" s="24" t="str">
        <f t="shared" si="4"/>
        <v>X</v>
      </c>
      <c r="E23" s="24" t="s">
        <v>28</v>
      </c>
      <c r="F23" s="24" t="str">
        <f t="shared" si="5"/>
        <v>X</v>
      </c>
      <c r="G23" s="5">
        <v>2052</v>
      </c>
      <c r="H23" s="24" t="s">
        <v>28</v>
      </c>
      <c r="I23" s="24" t="s">
        <v>28</v>
      </c>
      <c r="J23" s="24" t="s">
        <v>28</v>
      </c>
      <c r="K23" s="24"/>
    </row>
    <row r="24" spans="1:11" ht="12.75">
      <c r="A24" s="23" t="s">
        <v>32</v>
      </c>
      <c r="B24" s="24" t="s">
        <v>27</v>
      </c>
      <c r="C24" s="25" t="s">
        <v>28</v>
      </c>
      <c r="D24" s="24" t="str">
        <f t="shared" si="4"/>
        <v>X</v>
      </c>
      <c r="E24" s="24" t="s">
        <v>28</v>
      </c>
      <c r="F24" s="24" t="str">
        <f t="shared" si="5"/>
        <v>X</v>
      </c>
      <c r="G24" s="5">
        <v>5581</v>
      </c>
      <c r="H24" s="24" t="s">
        <v>28</v>
      </c>
      <c r="I24" s="24" t="s">
        <v>28</v>
      </c>
      <c r="J24" s="24" t="s">
        <v>28</v>
      </c>
      <c r="K24" s="24"/>
    </row>
    <row r="25" spans="1:11" ht="12.75">
      <c r="A25" s="23" t="s">
        <v>34</v>
      </c>
      <c r="B25" s="24" t="s">
        <v>27</v>
      </c>
      <c r="C25" s="25" t="s">
        <v>28</v>
      </c>
      <c r="D25" s="24" t="str">
        <f t="shared" si="4"/>
        <v>X</v>
      </c>
      <c r="E25" s="24" t="s">
        <v>28</v>
      </c>
      <c r="F25" s="24" t="str">
        <f t="shared" si="5"/>
        <v>X</v>
      </c>
      <c r="G25" s="5">
        <v>325</v>
      </c>
      <c r="H25" s="24" t="s">
        <v>28</v>
      </c>
      <c r="I25" s="24" t="s">
        <v>28</v>
      </c>
      <c r="J25" s="24" t="s">
        <v>28</v>
      </c>
      <c r="K25" s="54" t="s">
        <v>89</v>
      </c>
    </row>
    <row r="26" spans="1:11" ht="12.75">
      <c r="A26" s="23" t="s">
        <v>36</v>
      </c>
      <c r="B26" s="24" t="s">
        <v>27</v>
      </c>
      <c r="C26" s="25" t="s">
        <v>28</v>
      </c>
      <c r="D26" s="24" t="str">
        <f t="shared" si="4"/>
        <v>X</v>
      </c>
      <c r="E26" s="24" t="s">
        <v>28</v>
      </c>
      <c r="F26" s="24" t="str">
        <f t="shared" si="5"/>
        <v>X</v>
      </c>
      <c r="G26" s="5">
        <v>1800</v>
      </c>
      <c r="H26" s="24" t="s">
        <v>28</v>
      </c>
      <c r="I26" s="24" t="s">
        <v>28</v>
      </c>
      <c r="J26" s="24" t="s">
        <v>28</v>
      </c>
      <c r="K26" s="24"/>
    </row>
    <row r="27" spans="1:11" ht="12.75">
      <c r="A27" s="23" t="s">
        <v>38</v>
      </c>
      <c r="B27" s="24" t="s">
        <v>27</v>
      </c>
      <c r="C27" s="25" t="s">
        <v>28</v>
      </c>
      <c r="D27" s="24" t="str">
        <f t="shared" si="4"/>
        <v>X</v>
      </c>
      <c r="E27" s="24" t="s">
        <v>28</v>
      </c>
      <c r="F27" s="24" t="str">
        <f t="shared" si="5"/>
        <v>X</v>
      </c>
      <c r="G27" s="5">
        <v>4960</v>
      </c>
      <c r="H27" s="24" t="s">
        <v>28</v>
      </c>
      <c r="I27" s="24" t="s">
        <v>28</v>
      </c>
      <c r="J27" s="24" t="s">
        <v>28</v>
      </c>
      <c r="K27" s="24"/>
    </row>
    <row r="28" spans="1:11" ht="12.75">
      <c r="A28" s="23" t="s">
        <v>39</v>
      </c>
      <c r="B28" s="24" t="s">
        <v>27</v>
      </c>
      <c r="C28" s="25" t="s">
        <v>28</v>
      </c>
      <c r="D28" s="24" t="str">
        <f t="shared" si="4"/>
        <v>X</v>
      </c>
      <c r="E28" s="24" t="s">
        <v>28</v>
      </c>
      <c r="F28" s="24" t="str">
        <f t="shared" si="5"/>
        <v>X</v>
      </c>
      <c r="G28" s="5">
        <v>2450</v>
      </c>
      <c r="H28" s="24" t="s">
        <v>28</v>
      </c>
      <c r="I28" s="24" t="s">
        <v>28</v>
      </c>
      <c r="J28" s="24" t="s">
        <v>28</v>
      </c>
      <c r="K28" s="24"/>
    </row>
    <row r="29" spans="1:11" ht="12.75">
      <c r="A29" s="23" t="s">
        <v>41</v>
      </c>
      <c r="B29" s="24" t="s">
        <v>27</v>
      </c>
      <c r="C29" s="25" t="s">
        <v>28</v>
      </c>
      <c r="D29" s="24" t="str">
        <f t="shared" si="4"/>
        <v>X</v>
      </c>
      <c r="E29" s="24" t="s">
        <v>28</v>
      </c>
      <c r="F29" s="24" t="str">
        <f t="shared" si="5"/>
        <v>X</v>
      </c>
      <c r="G29" s="5">
        <v>2500</v>
      </c>
      <c r="H29" s="24" t="s">
        <v>28</v>
      </c>
      <c r="I29" s="24" t="s">
        <v>28</v>
      </c>
      <c r="J29" s="24" t="s">
        <v>28</v>
      </c>
      <c r="K29" s="24"/>
    </row>
    <row r="30" spans="1:11" ht="12.75">
      <c r="A30" s="23" t="s">
        <v>66</v>
      </c>
      <c r="B30" s="24"/>
      <c r="C30" s="25"/>
      <c r="D30" s="24" t="s">
        <v>28</v>
      </c>
      <c r="E30" s="24" t="s">
        <v>27</v>
      </c>
      <c r="F30" s="24" t="s">
        <v>27</v>
      </c>
      <c r="G30" s="5">
        <v>1000</v>
      </c>
      <c r="H30" s="24" t="s">
        <v>28</v>
      </c>
      <c r="I30" s="24" t="s">
        <v>28</v>
      </c>
      <c r="J30" s="24" t="s">
        <v>28</v>
      </c>
      <c r="K30" s="24"/>
    </row>
    <row r="31" spans="1:11" ht="12.75">
      <c r="A31" s="23" t="s">
        <v>67</v>
      </c>
      <c r="B31" s="24"/>
      <c r="C31" s="25"/>
      <c r="D31" s="24" t="s">
        <v>28</v>
      </c>
      <c r="E31" s="24" t="s">
        <v>27</v>
      </c>
      <c r="F31" s="24" t="s">
        <v>27</v>
      </c>
      <c r="G31" s="5">
        <v>330</v>
      </c>
      <c r="H31" s="24" t="s">
        <v>28</v>
      </c>
      <c r="I31" s="24" t="s">
        <v>28</v>
      </c>
      <c r="J31" s="24" t="s">
        <v>28</v>
      </c>
      <c r="K31" s="24"/>
    </row>
    <row r="32" spans="1:11" ht="12.75">
      <c r="A32" s="23" t="s">
        <v>68</v>
      </c>
      <c r="B32" s="24"/>
      <c r="C32" s="25"/>
      <c r="D32" s="24" t="s">
        <v>28</v>
      </c>
      <c r="E32" s="24" t="s">
        <v>27</v>
      </c>
      <c r="F32" s="24" t="s">
        <v>27</v>
      </c>
      <c r="G32" s="5">
        <v>2356</v>
      </c>
      <c r="H32" s="24" t="s">
        <v>28</v>
      </c>
      <c r="I32" s="24" t="s">
        <v>28</v>
      </c>
      <c r="J32" s="24" t="s">
        <v>28</v>
      </c>
      <c r="K32" s="24"/>
    </row>
    <row r="33" spans="1:11" ht="12.75">
      <c r="A33" s="23" t="s">
        <v>50</v>
      </c>
      <c r="B33" s="24"/>
      <c r="C33" s="25"/>
      <c r="D33" s="24" t="s">
        <v>28</v>
      </c>
      <c r="E33" s="5">
        <v>100</v>
      </c>
      <c r="F33" s="5">
        <v>100</v>
      </c>
      <c r="G33" s="5">
        <v>100</v>
      </c>
      <c r="H33" s="50">
        <v>100</v>
      </c>
      <c r="I33" s="24" t="s">
        <v>28</v>
      </c>
      <c r="J33" s="24" t="s">
        <v>28</v>
      </c>
      <c r="K33" s="5"/>
    </row>
    <row r="34" spans="1:11" ht="12.75">
      <c r="A34" s="23" t="s">
        <v>51</v>
      </c>
      <c r="B34" s="24"/>
      <c r="C34" s="25"/>
      <c r="D34" s="24" t="s">
        <v>28</v>
      </c>
      <c r="E34" s="5">
        <v>150</v>
      </c>
      <c r="F34" s="5">
        <v>150</v>
      </c>
      <c r="G34" s="5">
        <v>150</v>
      </c>
      <c r="H34" s="50">
        <v>100</v>
      </c>
      <c r="I34" s="5">
        <v>150</v>
      </c>
      <c r="J34" s="5">
        <v>100</v>
      </c>
      <c r="K34" s="5"/>
    </row>
    <row r="35" spans="1:11" ht="12.75">
      <c r="A35" s="23" t="s">
        <v>52</v>
      </c>
      <c r="B35" s="24"/>
      <c r="C35" s="25"/>
      <c r="D35" s="24" t="s">
        <v>28</v>
      </c>
      <c r="E35" s="5">
        <v>70</v>
      </c>
      <c r="F35" s="5">
        <v>70</v>
      </c>
      <c r="G35" s="5">
        <v>70</v>
      </c>
      <c r="H35" s="50">
        <v>100</v>
      </c>
      <c r="I35" s="24" t="s">
        <v>28</v>
      </c>
      <c r="J35" s="24" t="s">
        <v>28</v>
      </c>
      <c r="K35" s="5"/>
    </row>
    <row r="36" spans="1:11" ht="12.75">
      <c r="A36" s="23" t="s">
        <v>53</v>
      </c>
      <c r="B36" s="24"/>
      <c r="C36" s="25"/>
      <c r="D36" s="24" t="s">
        <v>28</v>
      </c>
      <c r="E36" s="5">
        <v>200</v>
      </c>
      <c r="F36" s="5">
        <v>200</v>
      </c>
      <c r="G36" s="5">
        <v>200</v>
      </c>
      <c r="H36" s="50">
        <v>100</v>
      </c>
      <c r="I36" s="24" t="s">
        <v>28</v>
      </c>
      <c r="J36" s="24" t="s">
        <v>28</v>
      </c>
      <c r="K36" s="5"/>
    </row>
    <row r="37" spans="1:11" ht="12.75">
      <c r="A37" s="23" t="s">
        <v>54</v>
      </c>
      <c r="B37" s="24"/>
      <c r="C37" s="25"/>
      <c r="D37" s="24" t="s">
        <v>28</v>
      </c>
      <c r="E37" s="5">
        <v>400</v>
      </c>
      <c r="F37" s="5">
        <v>400</v>
      </c>
      <c r="G37" s="24" t="s">
        <v>28</v>
      </c>
      <c r="H37" s="48" t="s">
        <v>28</v>
      </c>
      <c r="I37" s="24" t="s">
        <v>28</v>
      </c>
      <c r="J37" s="24" t="s">
        <v>28</v>
      </c>
      <c r="K37" s="5"/>
    </row>
    <row r="38" spans="1:11" ht="12.75">
      <c r="A38" s="23" t="s">
        <v>55</v>
      </c>
      <c r="B38" s="24"/>
      <c r="C38" s="25"/>
      <c r="D38" s="24" t="s">
        <v>28</v>
      </c>
      <c r="E38" s="5">
        <v>560</v>
      </c>
      <c r="F38" s="5">
        <v>560</v>
      </c>
      <c r="G38" s="5">
        <v>560</v>
      </c>
      <c r="H38" s="50">
        <v>100</v>
      </c>
      <c r="I38" s="24" t="s">
        <v>28</v>
      </c>
      <c r="J38" s="24" t="s">
        <v>28</v>
      </c>
      <c r="K38" s="5"/>
    </row>
    <row r="39" spans="1:11" ht="12.75">
      <c r="A39" s="35" t="s">
        <v>56</v>
      </c>
      <c r="B39" s="36"/>
      <c r="C39" s="37"/>
      <c r="D39" s="36" t="s">
        <v>28</v>
      </c>
      <c r="E39" s="38">
        <v>360</v>
      </c>
      <c r="F39" s="38">
        <v>360</v>
      </c>
      <c r="G39" s="36" t="s">
        <v>28</v>
      </c>
      <c r="H39" s="49" t="s">
        <v>28</v>
      </c>
      <c r="I39" s="36" t="s">
        <v>28</v>
      </c>
      <c r="J39" s="36" t="s">
        <v>28</v>
      </c>
      <c r="K39" s="38"/>
    </row>
    <row r="40" spans="1:11" ht="12.75" customHeight="1">
      <c r="A40" s="66" t="s">
        <v>0</v>
      </c>
      <c r="B40" s="66"/>
      <c r="C40" s="33"/>
      <c r="D40" s="66" t="s">
        <v>75</v>
      </c>
      <c r="E40" s="66" t="s">
        <v>49</v>
      </c>
      <c r="F40" s="66" t="s">
        <v>76</v>
      </c>
      <c r="G40" s="66" t="s">
        <v>77</v>
      </c>
      <c r="H40" s="66"/>
      <c r="I40" s="66" t="s">
        <v>80</v>
      </c>
      <c r="J40" s="66" t="s">
        <v>91</v>
      </c>
      <c r="K40" s="66" t="s">
        <v>2</v>
      </c>
    </row>
    <row r="41" spans="1:11" ht="12.75">
      <c r="A41" s="66"/>
      <c r="B41" s="66"/>
      <c r="C41" s="33"/>
      <c r="D41" s="66"/>
      <c r="E41" s="66"/>
      <c r="F41" s="66"/>
      <c r="G41" s="66"/>
      <c r="H41" s="66"/>
      <c r="I41" s="66"/>
      <c r="J41" s="66"/>
      <c r="K41" s="66"/>
    </row>
    <row r="42" spans="1:11" ht="12.75">
      <c r="A42" s="66"/>
      <c r="B42" s="66"/>
      <c r="C42" s="34"/>
      <c r="D42" s="66"/>
      <c r="E42" s="66"/>
      <c r="F42" s="66"/>
      <c r="G42" s="45" t="s">
        <v>78</v>
      </c>
      <c r="H42" s="45" t="s">
        <v>79</v>
      </c>
      <c r="I42" s="66"/>
      <c r="J42" s="66"/>
      <c r="K42" s="66"/>
    </row>
    <row r="43" spans="1:11" ht="12.75">
      <c r="A43" s="23" t="s">
        <v>59</v>
      </c>
      <c r="B43" s="24"/>
      <c r="C43" s="25"/>
      <c r="D43" s="24" t="s">
        <v>28</v>
      </c>
      <c r="E43" s="5">
        <v>500</v>
      </c>
      <c r="F43" s="5">
        <v>500</v>
      </c>
      <c r="G43" s="5">
        <v>500</v>
      </c>
      <c r="H43" s="50">
        <v>100</v>
      </c>
      <c r="I43" s="24" t="s">
        <v>28</v>
      </c>
      <c r="J43" s="24" t="s">
        <v>28</v>
      </c>
      <c r="K43" s="5"/>
    </row>
    <row r="44" spans="1:11" ht="12.75">
      <c r="A44" s="23" t="s">
        <v>57</v>
      </c>
      <c r="B44" s="24"/>
      <c r="C44" s="25"/>
      <c r="D44" s="24" t="s">
        <v>28</v>
      </c>
      <c r="E44" s="5">
        <v>500</v>
      </c>
      <c r="F44" s="5">
        <v>500</v>
      </c>
      <c r="G44" s="5">
        <v>500</v>
      </c>
      <c r="H44" s="50">
        <v>100</v>
      </c>
      <c r="I44" s="24" t="s">
        <v>28</v>
      </c>
      <c r="J44" s="24" t="s">
        <v>28</v>
      </c>
      <c r="K44" s="5"/>
    </row>
    <row r="45" spans="1:11" ht="12.75">
      <c r="A45" s="23" t="s">
        <v>58</v>
      </c>
      <c r="B45" s="24"/>
      <c r="C45" s="25"/>
      <c r="D45" s="24" t="s">
        <v>28</v>
      </c>
      <c r="E45" s="5">
        <v>300</v>
      </c>
      <c r="F45" s="5">
        <v>300</v>
      </c>
      <c r="G45" s="5">
        <v>300</v>
      </c>
      <c r="H45" s="50">
        <v>100</v>
      </c>
      <c r="I45" s="24" t="s">
        <v>28</v>
      </c>
      <c r="J45" s="24" t="s">
        <v>28</v>
      </c>
      <c r="K45" s="5"/>
    </row>
    <row r="46" spans="1:11" ht="12.75">
      <c r="A46" s="23" t="s">
        <v>60</v>
      </c>
      <c r="B46" s="24"/>
      <c r="C46" s="25"/>
      <c r="D46" s="24" t="s">
        <v>28</v>
      </c>
      <c r="E46" s="5">
        <v>300</v>
      </c>
      <c r="F46" s="5">
        <v>300</v>
      </c>
      <c r="G46" s="5">
        <v>300</v>
      </c>
      <c r="H46" s="50">
        <v>100</v>
      </c>
      <c r="I46" s="24" t="s">
        <v>28</v>
      </c>
      <c r="J46" s="24" t="s">
        <v>28</v>
      </c>
      <c r="K46" s="5"/>
    </row>
    <row r="47" spans="1:11" ht="12.75">
      <c r="A47" s="23" t="s">
        <v>61</v>
      </c>
      <c r="B47" s="24"/>
      <c r="C47" s="25"/>
      <c r="D47" s="24" t="s">
        <v>28</v>
      </c>
      <c r="E47" s="5">
        <v>230</v>
      </c>
      <c r="F47" s="5">
        <v>230</v>
      </c>
      <c r="G47" s="5">
        <v>230</v>
      </c>
      <c r="H47" s="50">
        <v>100</v>
      </c>
      <c r="I47" s="24" t="s">
        <v>28</v>
      </c>
      <c r="J47" s="24" t="s">
        <v>28</v>
      </c>
      <c r="K47" s="5"/>
    </row>
    <row r="48" spans="1:11" ht="12.75">
      <c r="A48" s="23" t="s">
        <v>70</v>
      </c>
      <c r="B48" s="24"/>
      <c r="C48" s="25"/>
      <c r="D48" s="24" t="s">
        <v>28</v>
      </c>
      <c r="E48" s="24" t="s">
        <v>27</v>
      </c>
      <c r="F48" s="24" t="s">
        <v>27</v>
      </c>
      <c r="G48" s="24" t="s">
        <v>28</v>
      </c>
      <c r="H48" s="24" t="s">
        <v>28</v>
      </c>
      <c r="I48" s="24" t="s">
        <v>28</v>
      </c>
      <c r="J48" s="24" t="s">
        <v>28</v>
      </c>
      <c r="K48" s="24"/>
    </row>
    <row r="49" spans="1:11" ht="12.75">
      <c r="A49" s="23" t="s">
        <v>71</v>
      </c>
      <c r="B49" s="24"/>
      <c r="C49" s="25"/>
      <c r="D49" s="24" t="s">
        <v>28</v>
      </c>
      <c r="E49" s="24" t="s">
        <v>27</v>
      </c>
      <c r="F49" s="24" t="s">
        <v>27</v>
      </c>
      <c r="G49" s="5">
        <v>14720</v>
      </c>
      <c r="H49" s="24" t="s">
        <v>28</v>
      </c>
      <c r="I49" s="24" t="s">
        <v>28</v>
      </c>
      <c r="J49" s="24" t="s">
        <v>28</v>
      </c>
      <c r="K49" s="24"/>
    </row>
    <row r="50" spans="1:11" s="15" customFormat="1" ht="25.5">
      <c r="A50" s="41" t="s">
        <v>73</v>
      </c>
      <c r="B50" s="42"/>
      <c r="C50" s="42"/>
      <c r="D50" s="25" t="s">
        <v>28</v>
      </c>
      <c r="E50" s="25" t="s">
        <v>27</v>
      </c>
      <c r="F50" s="25" t="s">
        <v>27</v>
      </c>
      <c r="G50" s="24" t="s">
        <v>28</v>
      </c>
      <c r="H50" s="24" t="s">
        <v>28</v>
      </c>
      <c r="I50" s="24" t="s">
        <v>28</v>
      </c>
      <c r="J50" s="24" t="s">
        <v>28</v>
      </c>
      <c r="K50" s="25"/>
    </row>
    <row r="51" spans="1:11" ht="12.75">
      <c r="A51" s="23"/>
      <c r="B51" s="24"/>
      <c r="C51" s="25"/>
      <c r="D51" s="24"/>
      <c r="E51" s="24"/>
      <c r="F51" s="24"/>
      <c r="G51" s="7"/>
      <c r="H51" s="7"/>
      <c r="I51" s="24"/>
      <c r="J51" s="24"/>
      <c r="K51" s="24"/>
    </row>
    <row r="52" spans="1:11" s="22" customFormat="1" ht="12.75">
      <c r="A52" s="26" t="s">
        <v>43</v>
      </c>
      <c r="B52" s="27">
        <v>65000</v>
      </c>
      <c r="C52" s="28" t="s">
        <v>28</v>
      </c>
      <c r="D52" s="27">
        <v>65000</v>
      </c>
      <c r="E52" s="27">
        <v>5020</v>
      </c>
      <c r="F52" s="27">
        <v>99570</v>
      </c>
      <c r="G52" s="27">
        <f>SUM(G22:G50)</f>
        <v>65592</v>
      </c>
      <c r="H52" s="51">
        <f>G52/F52*100</f>
        <v>65.87526363362458</v>
      </c>
      <c r="I52" s="27">
        <v>150</v>
      </c>
      <c r="J52" s="51">
        <f>I52/F52*100</f>
        <v>0.15064778547755348</v>
      </c>
      <c r="K52" s="27"/>
    </row>
    <row r="53" spans="1:11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22" customFormat="1" ht="12.75">
      <c r="A54" s="4" t="s">
        <v>44</v>
      </c>
      <c r="B54" s="18">
        <v>5000</v>
      </c>
      <c r="C54" s="19" t="s">
        <v>28</v>
      </c>
      <c r="D54" s="20">
        <v>5000</v>
      </c>
      <c r="E54" s="20">
        <v>-5000</v>
      </c>
      <c r="F54" s="20">
        <f>D54+E54</f>
        <v>0</v>
      </c>
      <c r="G54" s="24" t="s">
        <v>28</v>
      </c>
      <c r="H54" s="24" t="s">
        <v>28</v>
      </c>
      <c r="I54" s="24" t="s">
        <v>28</v>
      </c>
      <c r="J54" s="24" t="s">
        <v>28</v>
      </c>
      <c r="K54" s="20"/>
    </row>
    <row r="55" spans="1:11" s="22" customFormat="1" ht="12.75">
      <c r="A55" s="4"/>
      <c r="B55" s="18"/>
      <c r="C55" s="19"/>
      <c r="D55" s="20"/>
      <c r="E55" s="20"/>
      <c r="F55" s="20"/>
      <c r="G55" s="4"/>
      <c r="H55" s="4"/>
      <c r="I55" s="20"/>
      <c r="J55" s="20"/>
      <c r="K55" s="20"/>
    </row>
    <row r="56" spans="1:11" ht="12.75">
      <c r="A56" s="7"/>
      <c r="B56" s="5"/>
      <c r="C56" s="25"/>
      <c r="D56" s="6"/>
      <c r="E56" s="6"/>
      <c r="F56" s="6"/>
      <c r="G56" s="7"/>
      <c r="H56" s="7"/>
      <c r="I56" s="6"/>
      <c r="J56" s="6"/>
      <c r="K56" s="6"/>
    </row>
    <row r="57" spans="1:11" ht="12.75">
      <c r="A57" s="16" t="s">
        <v>45</v>
      </c>
      <c r="B57" s="17">
        <f>B19+B52+B54</f>
        <v>144363</v>
      </c>
      <c r="C57" s="17">
        <v>66181</v>
      </c>
      <c r="D57" s="17">
        <f>D19+D52+D54</f>
        <v>78182</v>
      </c>
      <c r="E57" s="17">
        <v>29570</v>
      </c>
      <c r="F57" s="17">
        <f>D57+E57</f>
        <v>107752</v>
      </c>
      <c r="G57" s="39">
        <f>G19+G52</f>
        <v>73774</v>
      </c>
      <c r="H57" s="47">
        <f>G57/F57*100</f>
        <v>68.46647858044398</v>
      </c>
      <c r="I57" s="17">
        <f>I52+I19</f>
        <v>975</v>
      </c>
      <c r="J57" s="47">
        <f>I57/F57*100</f>
        <v>0.9048555943277155</v>
      </c>
      <c r="K57" s="17"/>
    </row>
    <row r="58" spans="2:11" ht="12.75">
      <c r="B58" s="29"/>
      <c r="C58" s="30"/>
      <c r="D58" s="30"/>
      <c r="E58" s="30"/>
      <c r="F58" s="30"/>
      <c r="G58" s="31"/>
      <c r="H58" s="31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1"/>
      <c r="H59" s="31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1"/>
      <c r="H60" s="31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1"/>
      <c r="H61" s="31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1"/>
      <c r="H62" s="31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1"/>
      <c r="H63" s="31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1"/>
      <c r="H64" s="31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1"/>
      <c r="H65" s="31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1"/>
      <c r="H66" s="31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1"/>
      <c r="H67" s="31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1"/>
      <c r="H68" s="31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1"/>
      <c r="H69" s="31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1"/>
      <c r="H70" s="31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1"/>
      <c r="H71" s="31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1"/>
      <c r="H72" s="31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1"/>
      <c r="H73" s="31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1"/>
      <c r="H74" s="31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1"/>
      <c r="H75" s="31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1"/>
      <c r="H76" s="31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1"/>
      <c r="H77" s="31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1"/>
      <c r="H78" s="31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1"/>
      <c r="H79" s="31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1"/>
      <c r="H80" s="31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1"/>
      <c r="H81" s="31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1"/>
      <c r="H82" s="31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1"/>
      <c r="H83" s="31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1"/>
      <c r="H84" s="31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1"/>
      <c r="H85" s="31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1"/>
      <c r="H86" s="31"/>
      <c r="I86" s="30"/>
      <c r="J86" s="30"/>
      <c r="K86" s="30"/>
    </row>
    <row r="87" spans="2:11" ht="12.75">
      <c r="B87" s="29"/>
      <c r="C87" s="30"/>
      <c r="D87" s="30"/>
      <c r="E87" s="30"/>
      <c r="F87" s="30"/>
      <c r="G87" s="31"/>
      <c r="H87" s="31"/>
      <c r="I87" s="30"/>
      <c r="J87" s="30"/>
      <c r="K87" s="30"/>
    </row>
    <row r="88" spans="2:11" ht="12.75">
      <c r="B88" s="29"/>
      <c r="C88" s="30"/>
      <c r="D88" s="30"/>
      <c r="E88" s="30"/>
      <c r="F88" s="30"/>
      <c r="G88" s="31"/>
      <c r="H88" s="31"/>
      <c r="I88" s="30"/>
      <c r="J88" s="30"/>
      <c r="K88" s="30"/>
    </row>
    <row r="89" spans="2:11" ht="12.75">
      <c r="B89" s="29"/>
      <c r="C89" s="30"/>
      <c r="D89" s="30"/>
      <c r="E89" s="30"/>
      <c r="F89" s="30"/>
      <c r="G89" s="31"/>
      <c r="H89" s="31"/>
      <c r="I89" s="30"/>
      <c r="J89" s="30"/>
      <c r="K89" s="30"/>
    </row>
    <row r="90" spans="2:11" ht="12.75">
      <c r="B90" s="29"/>
      <c r="C90" s="30"/>
      <c r="D90" s="30"/>
      <c r="E90" s="30"/>
      <c r="F90" s="30"/>
      <c r="G90" s="31"/>
      <c r="H90" s="31"/>
      <c r="I90" s="30"/>
      <c r="J90" s="30"/>
      <c r="K90" s="30"/>
    </row>
    <row r="91" spans="2:11" ht="12.75">
      <c r="B91" s="29"/>
      <c r="C91" s="30"/>
      <c r="D91" s="30"/>
      <c r="E91" s="30"/>
      <c r="F91" s="30"/>
      <c r="G91" s="31"/>
      <c r="H91" s="31"/>
      <c r="I91" s="30"/>
      <c r="J91" s="30"/>
      <c r="K91" s="30"/>
    </row>
    <row r="92" spans="2:11" ht="12.75">
      <c r="B92" s="29"/>
      <c r="C92" s="30"/>
      <c r="D92" s="30"/>
      <c r="E92" s="30"/>
      <c r="F92" s="30"/>
      <c r="G92" s="31"/>
      <c r="H92" s="31"/>
      <c r="I92" s="30"/>
      <c r="J92" s="30"/>
      <c r="K92" s="30"/>
    </row>
    <row r="93" spans="2:11" ht="12.75">
      <c r="B93" s="29"/>
      <c r="C93" s="30"/>
      <c r="D93" s="30"/>
      <c r="E93" s="30"/>
      <c r="F93" s="30"/>
      <c r="G93" s="31"/>
      <c r="H93" s="31"/>
      <c r="I93" s="30"/>
      <c r="J93" s="30"/>
      <c r="K93" s="30"/>
    </row>
    <row r="94" spans="2:11" ht="12.75">
      <c r="B94" s="29"/>
      <c r="C94" s="30"/>
      <c r="D94" s="30"/>
      <c r="E94" s="30"/>
      <c r="F94" s="30"/>
      <c r="G94" s="31"/>
      <c r="H94" s="31"/>
      <c r="I94" s="30"/>
      <c r="J94" s="30"/>
      <c r="K94" s="30"/>
    </row>
    <row r="95" spans="2:11" ht="12.75">
      <c r="B95" s="29"/>
      <c r="C95" s="30"/>
      <c r="D95" s="30"/>
      <c r="E95" s="30"/>
      <c r="F95" s="30"/>
      <c r="G95" s="31"/>
      <c r="H95" s="31"/>
      <c r="I95" s="30"/>
      <c r="J95" s="30"/>
      <c r="K95" s="30"/>
    </row>
    <row r="96" spans="2:11" ht="12.75">
      <c r="B96" s="29"/>
      <c r="C96" s="30"/>
      <c r="D96" s="30"/>
      <c r="E96" s="30"/>
      <c r="F96" s="30"/>
      <c r="G96" s="31"/>
      <c r="H96" s="31"/>
      <c r="I96" s="30"/>
      <c r="J96" s="30"/>
      <c r="K96" s="30"/>
    </row>
    <row r="97" spans="2:11" ht="12.75">
      <c r="B97" s="29"/>
      <c r="C97" s="30"/>
      <c r="D97" s="30"/>
      <c r="E97" s="30"/>
      <c r="F97" s="30"/>
      <c r="G97" s="31"/>
      <c r="H97" s="31"/>
      <c r="I97" s="30"/>
      <c r="J97" s="30"/>
      <c r="K97" s="30"/>
    </row>
    <row r="98" spans="2:11" ht="12.75">
      <c r="B98" s="29"/>
      <c r="C98" s="30"/>
      <c r="D98" s="30"/>
      <c r="E98" s="30"/>
      <c r="F98" s="30"/>
      <c r="G98" s="31"/>
      <c r="H98" s="31"/>
      <c r="I98" s="30"/>
      <c r="J98" s="30"/>
      <c r="K98" s="30"/>
    </row>
    <row r="99" spans="2:11" ht="12.75">
      <c r="B99" s="29"/>
      <c r="C99" s="30"/>
      <c r="D99" s="30"/>
      <c r="E99" s="30"/>
      <c r="F99" s="30"/>
      <c r="G99" s="31"/>
      <c r="H99" s="31"/>
      <c r="I99" s="30"/>
      <c r="J99" s="30"/>
      <c r="K99" s="30"/>
    </row>
    <row r="100" spans="2:11" ht="12.75">
      <c r="B100" s="29"/>
      <c r="C100" s="30"/>
      <c r="D100" s="30"/>
      <c r="E100" s="30"/>
      <c r="F100" s="30"/>
      <c r="G100" s="31"/>
      <c r="H100" s="31"/>
      <c r="I100" s="30"/>
      <c r="J100" s="30"/>
      <c r="K100" s="30"/>
    </row>
    <row r="101" spans="2:11" ht="12.75">
      <c r="B101" s="29"/>
      <c r="C101" s="30"/>
      <c r="D101" s="30"/>
      <c r="E101" s="30"/>
      <c r="F101" s="30"/>
      <c r="G101" s="31"/>
      <c r="H101" s="31"/>
      <c r="I101" s="30"/>
      <c r="J101" s="30"/>
      <c r="K101" s="30"/>
    </row>
    <row r="102" spans="2:11" ht="12.75">
      <c r="B102" s="29"/>
      <c r="C102" s="30"/>
      <c r="D102" s="30"/>
      <c r="E102" s="30"/>
      <c r="F102" s="30"/>
      <c r="G102" s="31"/>
      <c r="H102" s="31"/>
      <c r="I102" s="30"/>
      <c r="J102" s="30"/>
      <c r="K102" s="30"/>
    </row>
    <row r="103" spans="2:11" ht="12.75">
      <c r="B103" s="29"/>
      <c r="C103" s="30"/>
      <c r="D103" s="30"/>
      <c r="E103" s="30"/>
      <c r="F103" s="30"/>
      <c r="G103" s="31"/>
      <c r="H103" s="31"/>
      <c r="I103" s="30"/>
      <c r="J103" s="30"/>
      <c r="K103" s="30"/>
    </row>
    <row r="104" spans="2:11" ht="12.75">
      <c r="B104" s="29"/>
      <c r="C104" s="30"/>
      <c r="D104" s="30"/>
      <c r="E104" s="30"/>
      <c r="F104" s="30"/>
      <c r="G104" s="31"/>
      <c r="H104" s="31"/>
      <c r="I104" s="30"/>
      <c r="J104" s="30"/>
      <c r="K104" s="30"/>
    </row>
    <row r="105" spans="2:11" ht="12.75">
      <c r="B105" s="29"/>
      <c r="C105" s="30"/>
      <c r="D105" s="30"/>
      <c r="E105" s="30"/>
      <c r="F105" s="30"/>
      <c r="G105" s="31"/>
      <c r="H105" s="31"/>
      <c r="I105" s="30"/>
      <c r="J105" s="30"/>
      <c r="K105" s="30"/>
    </row>
    <row r="106" spans="2:11" ht="12.75">
      <c r="B106" s="29"/>
      <c r="C106" s="30"/>
      <c r="D106" s="30"/>
      <c r="E106" s="30"/>
      <c r="F106" s="30"/>
      <c r="G106" s="31"/>
      <c r="H106" s="31"/>
      <c r="I106" s="30"/>
      <c r="J106" s="30"/>
      <c r="K106" s="30"/>
    </row>
    <row r="107" spans="2:11" ht="12.75">
      <c r="B107" s="29"/>
      <c r="C107" s="30"/>
      <c r="D107" s="30"/>
      <c r="E107" s="30"/>
      <c r="F107" s="30"/>
      <c r="G107" s="31"/>
      <c r="H107" s="31"/>
      <c r="I107" s="30"/>
      <c r="J107" s="30"/>
      <c r="K107" s="30"/>
    </row>
    <row r="108" spans="2:11" ht="12.75">
      <c r="B108" s="29"/>
      <c r="C108" s="30"/>
      <c r="D108" s="30"/>
      <c r="E108" s="30"/>
      <c r="F108" s="30"/>
      <c r="G108" s="31"/>
      <c r="H108" s="31"/>
      <c r="I108" s="30"/>
      <c r="J108" s="30"/>
      <c r="K108" s="30"/>
    </row>
    <row r="109" spans="2:11" ht="12.75">
      <c r="B109" s="29"/>
      <c r="C109" s="30"/>
      <c r="D109" s="30"/>
      <c r="E109" s="30"/>
      <c r="F109" s="30"/>
      <c r="G109" s="31"/>
      <c r="H109" s="31"/>
      <c r="I109" s="30"/>
      <c r="J109" s="30"/>
      <c r="K109" s="30"/>
    </row>
    <row r="110" spans="2:11" ht="12.75">
      <c r="B110" s="29"/>
      <c r="C110" s="30"/>
      <c r="D110" s="30"/>
      <c r="E110" s="30"/>
      <c r="F110" s="30"/>
      <c r="G110" s="31"/>
      <c r="H110" s="31"/>
      <c r="I110" s="30"/>
      <c r="J110" s="30"/>
      <c r="K110" s="30"/>
    </row>
    <row r="111" spans="2:11" ht="12.75">
      <c r="B111" s="29"/>
      <c r="C111" s="30"/>
      <c r="D111" s="30"/>
      <c r="E111" s="30"/>
      <c r="F111" s="30"/>
      <c r="G111" s="31"/>
      <c r="H111" s="31"/>
      <c r="I111" s="30"/>
      <c r="J111" s="30"/>
      <c r="K111" s="30"/>
    </row>
    <row r="112" spans="2:11" ht="12.75">
      <c r="B112" s="29"/>
      <c r="C112" s="30"/>
      <c r="D112" s="30"/>
      <c r="E112" s="30"/>
      <c r="F112" s="30"/>
      <c r="G112" s="31"/>
      <c r="H112" s="31"/>
      <c r="I112" s="30"/>
      <c r="J112" s="30"/>
      <c r="K112" s="30"/>
    </row>
    <row r="113" spans="2:11" ht="12.75">
      <c r="B113" s="29"/>
      <c r="C113" s="30"/>
      <c r="D113" s="30"/>
      <c r="E113" s="30"/>
      <c r="F113" s="30"/>
      <c r="G113" s="31"/>
      <c r="H113" s="31"/>
      <c r="I113" s="30"/>
      <c r="J113" s="30"/>
      <c r="K113" s="30"/>
    </row>
    <row r="114" spans="2:11" ht="12.75">
      <c r="B114" s="29"/>
      <c r="C114" s="30"/>
      <c r="D114" s="30"/>
      <c r="E114" s="30"/>
      <c r="F114" s="30"/>
      <c r="G114" s="31"/>
      <c r="H114" s="31"/>
      <c r="I114" s="30"/>
      <c r="J114" s="30"/>
      <c r="K114" s="30"/>
    </row>
    <row r="115" spans="2:11" ht="12.75">
      <c r="B115" s="29"/>
      <c r="C115" s="30"/>
      <c r="D115" s="30"/>
      <c r="E115" s="30"/>
      <c r="F115" s="30"/>
      <c r="G115" s="31"/>
      <c r="H115" s="31"/>
      <c r="I115" s="30"/>
      <c r="J115" s="30"/>
      <c r="K115" s="30"/>
    </row>
    <row r="116" spans="2:11" ht="12.75">
      <c r="B116" s="29"/>
      <c r="C116" s="30"/>
      <c r="D116" s="30"/>
      <c r="E116" s="30"/>
      <c r="F116" s="30"/>
      <c r="G116" s="31"/>
      <c r="H116" s="31"/>
      <c r="I116" s="30"/>
      <c r="J116" s="30"/>
      <c r="K116" s="30"/>
    </row>
    <row r="117" spans="2:11" ht="12.75">
      <c r="B117" s="29"/>
      <c r="C117" s="30"/>
      <c r="D117" s="30"/>
      <c r="E117" s="30"/>
      <c r="F117" s="30"/>
      <c r="G117" s="31"/>
      <c r="H117" s="31"/>
      <c r="I117" s="30"/>
      <c r="J117" s="30"/>
      <c r="K117" s="30"/>
    </row>
    <row r="118" spans="2:11" ht="12.75">
      <c r="B118" s="29"/>
      <c r="C118" s="30"/>
      <c r="D118" s="30"/>
      <c r="E118" s="30"/>
      <c r="F118" s="30"/>
      <c r="G118" s="31"/>
      <c r="H118" s="31"/>
      <c r="I118" s="30"/>
      <c r="J118" s="30"/>
      <c r="K118" s="30"/>
    </row>
    <row r="119" spans="2:11" ht="12.75">
      <c r="B119" s="29"/>
      <c r="C119" s="30"/>
      <c r="D119" s="30"/>
      <c r="E119" s="30"/>
      <c r="F119" s="30"/>
      <c r="G119" s="31"/>
      <c r="H119" s="31"/>
      <c r="I119" s="30"/>
      <c r="J119" s="30"/>
      <c r="K119" s="30"/>
    </row>
    <row r="120" spans="2:11" ht="12.75">
      <c r="B120" s="29"/>
      <c r="C120" s="30"/>
      <c r="D120" s="30"/>
      <c r="E120" s="30"/>
      <c r="F120" s="30"/>
      <c r="G120" s="31"/>
      <c r="H120" s="31"/>
      <c r="I120" s="30"/>
      <c r="J120" s="30"/>
      <c r="K120" s="30"/>
    </row>
    <row r="121" spans="2:11" ht="12.75">
      <c r="B121" s="29"/>
      <c r="C121" s="30"/>
      <c r="D121" s="30"/>
      <c r="E121" s="30"/>
      <c r="F121" s="30"/>
      <c r="G121" s="31"/>
      <c r="H121" s="31"/>
      <c r="I121" s="30"/>
      <c r="J121" s="30"/>
      <c r="K121" s="30"/>
    </row>
    <row r="122" spans="2:11" ht="12.75">
      <c r="B122" s="29"/>
      <c r="C122" s="30"/>
      <c r="D122" s="30"/>
      <c r="E122" s="30"/>
      <c r="F122" s="30"/>
      <c r="G122" s="31"/>
      <c r="H122" s="31"/>
      <c r="I122" s="30"/>
      <c r="J122" s="30"/>
      <c r="K122" s="30"/>
    </row>
    <row r="123" spans="2:11" ht="12.75">
      <c r="B123" s="29"/>
      <c r="C123" s="30"/>
      <c r="D123" s="30"/>
      <c r="E123" s="30"/>
      <c r="F123" s="30"/>
      <c r="G123" s="31"/>
      <c r="H123" s="31"/>
      <c r="I123" s="30"/>
      <c r="J123" s="30"/>
      <c r="K123" s="30"/>
    </row>
    <row r="124" spans="2:11" ht="12.75">
      <c r="B124" s="29"/>
      <c r="C124" s="30"/>
      <c r="D124" s="30"/>
      <c r="E124" s="30"/>
      <c r="F124" s="30"/>
      <c r="G124" s="31"/>
      <c r="H124" s="31"/>
      <c r="I124" s="30"/>
      <c r="J124" s="30"/>
      <c r="K124" s="30"/>
    </row>
    <row r="125" spans="2:11" ht="12.75">
      <c r="B125" s="29"/>
      <c r="C125" s="30"/>
      <c r="D125" s="30"/>
      <c r="E125" s="30"/>
      <c r="F125" s="30"/>
      <c r="G125" s="31"/>
      <c r="H125" s="31"/>
      <c r="I125" s="30"/>
      <c r="J125" s="30"/>
      <c r="K125" s="30"/>
    </row>
    <row r="126" spans="2:11" ht="12.75">
      <c r="B126" s="29"/>
      <c r="C126" s="30"/>
      <c r="D126" s="30"/>
      <c r="E126" s="30"/>
      <c r="F126" s="30"/>
      <c r="G126" s="31"/>
      <c r="H126" s="31"/>
      <c r="I126" s="30"/>
      <c r="J126" s="30"/>
      <c r="K126" s="30"/>
    </row>
    <row r="127" spans="2:11" ht="12.75">
      <c r="B127" s="29"/>
      <c r="C127" s="30"/>
      <c r="D127" s="30"/>
      <c r="E127" s="30"/>
      <c r="F127" s="30"/>
      <c r="G127" s="31"/>
      <c r="H127" s="31"/>
      <c r="I127" s="30"/>
      <c r="J127" s="30"/>
      <c r="K127" s="30"/>
    </row>
    <row r="128" spans="2:11" ht="12.75">
      <c r="B128" s="29"/>
      <c r="C128" s="30"/>
      <c r="D128" s="30"/>
      <c r="E128" s="30"/>
      <c r="F128" s="30"/>
      <c r="G128" s="31"/>
      <c r="H128" s="31"/>
      <c r="I128" s="30"/>
      <c r="J128" s="30"/>
      <c r="K128" s="30"/>
    </row>
    <row r="129" spans="2:11" ht="12.75">
      <c r="B129" s="29"/>
      <c r="C129" s="30"/>
      <c r="D129" s="30"/>
      <c r="E129" s="30"/>
      <c r="F129" s="30"/>
      <c r="G129" s="31"/>
      <c r="H129" s="31"/>
      <c r="I129" s="30"/>
      <c r="J129" s="30"/>
      <c r="K129" s="30"/>
    </row>
    <row r="130" spans="2:11" ht="12.75">
      <c r="B130" s="29"/>
      <c r="C130" s="30"/>
      <c r="D130" s="30"/>
      <c r="E130" s="30"/>
      <c r="F130" s="30"/>
      <c r="G130" s="31"/>
      <c r="H130" s="31"/>
      <c r="I130" s="30"/>
      <c r="J130" s="30"/>
      <c r="K130" s="30"/>
    </row>
    <row r="131" spans="2:11" ht="12.75">
      <c r="B131" s="29"/>
      <c r="C131" s="30"/>
      <c r="D131" s="30"/>
      <c r="E131" s="30"/>
      <c r="F131" s="30"/>
      <c r="G131" s="31"/>
      <c r="H131" s="31"/>
      <c r="I131" s="30"/>
      <c r="J131" s="30"/>
      <c r="K131" s="30"/>
    </row>
    <row r="132" spans="2:11" ht="12.75">
      <c r="B132" s="29"/>
      <c r="C132" s="30"/>
      <c r="D132" s="30"/>
      <c r="E132" s="30"/>
      <c r="F132" s="30"/>
      <c r="G132" s="31"/>
      <c r="H132" s="31"/>
      <c r="I132" s="30"/>
      <c r="J132" s="30"/>
      <c r="K132" s="30"/>
    </row>
    <row r="133" spans="2:11" ht="12.75">
      <c r="B133" s="29"/>
      <c r="C133" s="30"/>
      <c r="D133" s="30"/>
      <c r="E133" s="30"/>
      <c r="F133" s="30"/>
      <c r="G133" s="31"/>
      <c r="H133" s="31"/>
      <c r="I133" s="30"/>
      <c r="J133" s="30"/>
      <c r="K133" s="30"/>
    </row>
    <row r="134" spans="2:11" ht="12.75">
      <c r="B134" s="29"/>
      <c r="C134" s="30"/>
      <c r="D134" s="30"/>
      <c r="E134" s="30"/>
      <c r="F134" s="30"/>
      <c r="G134" s="31"/>
      <c r="H134" s="31"/>
      <c r="I134" s="30"/>
      <c r="J134" s="30"/>
      <c r="K134" s="30"/>
    </row>
    <row r="135" spans="2:11" ht="12.75">
      <c r="B135" s="29"/>
      <c r="C135" s="30"/>
      <c r="D135" s="30"/>
      <c r="E135" s="30"/>
      <c r="F135" s="30"/>
      <c r="G135" s="31"/>
      <c r="H135" s="31"/>
      <c r="I135" s="30"/>
      <c r="J135" s="30"/>
      <c r="K135" s="30"/>
    </row>
    <row r="136" spans="2:11" ht="12.75">
      <c r="B136" s="29"/>
      <c r="C136" s="30"/>
      <c r="D136" s="30"/>
      <c r="E136" s="30"/>
      <c r="F136" s="30"/>
      <c r="G136" s="31"/>
      <c r="H136" s="31"/>
      <c r="I136" s="30"/>
      <c r="J136" s="30"/>
      <c r="K136" s="30"/>
    </row>
    <row r="137" spans="2:11" ht="12.75">
      <c r="B137" s="29"/>
      <c r="C137" s="30"/>
      <c r="D137" s="30"/>
      <c r="E137" s="30"/>
      <c r="F137" s="30"/>
      <c r="G137" s="31"/>
      <c r="H137" s="31"/>
      <c r="I137" s="30"/>
      <c r="J137" s="30"/>
      <c r="K137" s="30"/>
    </row>
    <row r="138" spans="2:11" ht="12.75">
      <c r="B138" s="29"/>
      <c r="C138" s="30"/>
      <c r="D138" s="30"/>
      <c r="E138" s="30"/>
      <c r="F138" s="30"/>
      <c r="G138" s="31"/>
      <c r="H138" s="31"/>
      <c r="I138" s="30"/>
      <c r="J138" s="30"/>
      <c r="K138" s="30"/>
    </row>
    <row r="139" spans="2:11" ht="12.75">
      <c r="B139" s="29"/>
      <c r="C139" s="30"/>
      <c r="D139" s="30"/>
      <c r="E139" s="30"/>
      <c r="F139" s="30"/>
      <c r="G139" s="31"/>
      <c r="H139" s="31"/>
      <c r="I139" s="30"/>
      <c r="J139" s="30"/>
      <c r="K139" s="30"/>
    </row>
    <row r="140" spans="2:11" ht="12.75">
      <c r="B140" s="29"/>
      <c r="C140" s="30"/>
      <c r="D140" s="30"/>
      <c r="E140" s="30"/>
      <c r="F140" s="30"/>
      <c r="G140" s="31"/>
      <c r="H140" s="31"/>
      <c r="I140" s="30"/>
      <c r="J140" s="30"/>
      <c r="K140" s="30"/>
    </row>
    <row r="141" spans="2:11" ht="12.75">
      <c r="B141" s="29"/>
      <c r="C141" s="30"/>
      <c r="D141" s="30"/>
      <c r="E141" s="30"/>
      <c r="F141" s="30"/>
      <c r="G141" s="31"/>
      <c r="H141" s="31"/>
      <c r="I141" s="30"/>
      <c r="J141" s="30"/>
      <c r="K141" s="30"/>
    </row>
    <row r="142" spans="2:11" ht="12.75">
      <c r="B142" s="29"/>
      <c r="C142" s="30"/>
      <c r="D142" s="30"/>
      <c r="E142" s="30"/>
      <c r="F142" s="30"/>
      <c r="G142" s="31"/>
      <c r="H142" s="31"/>
      <c r="I142" s="30"/>
      <c r="J142" s="30"/>
      <c r="K142" s="30"/>
    </row>
    <row r="143" spans="2:11" ht="12.75">
      <c r="B143" s="29"/>
      <c r="C143" s="30"/>
      <c r="D143" s="30"/>
      <c r="E143" s="30"/>
      <c r="F143" s="30"/>
      <c r="G143" s="31"/>
      <c r="H143" s="31"/>
      <c r="I143" s="30"/>
      <c r="J143" s="30"/>
      <c r="K143" s="30"/>
    </row>
    <row r="144" spans="2:11" ht="12.75">
      <c r="B144" s="29"/>
      <c r="C144" s="30"/>
      <c r="D144" s="30"/>
      <c r="E144" s="30"/>
      <c r="F144" s="30"/>
      <c r="G144" s="31"/>
      <c r="H144" s="31"/>
      <c r="I144" s="30"/>
      <c r="J144" s="30"/>
      <c r="K144" s="30"/>
    </row>
    <row r="145" spans="2:11" ht="12.75">
      <c r="B145" s="29"/>
      <c r="C145" s="30"/>
      <c r="D145" s="30"/>
      <c r="E145" s="30"/>
      <c r="F145" s="30"/>
      <c r="G145" s="31"/>
      <c r="H145" s="31"/>
      <c r="I145" s="30"/>
      <c r="J145" s="30"/>
      <c r="K145" s="30"/>
    </row>
    <row r="146" spans="2:11" ht="12.75">
      <c r="B146" s="29"/>
      <c r="C146" s="30"/>
      <c r="D146" s="30"/>
      <c r="E146" s="30"/>
      <c r="F146" s="30"/>
      <c r="G146" s="31"/>
      <c r="H146" s="31"/>
      <c r="I146" s="30"/>
      <c r="J146" s="30"/>
      <c r="K146" s="30"/>
    </row>
    <row r="147" spans="2:11" ht="12.75">
      <c r="B147" s="29"/>
      <c r="C147" s="30"/>
      <c r="D147" s="30"/>
      <c r="E147" s="30"/>
      <c r="F147" s="30"/>
      <c r="G147" s="31"/>
      <c r="H147" s="31"/>
      <c r="I147" s="30"/>
      <c r="J147" s="30"/>
      <c r="K147" s="30"/>
    </row>
    <row r="148" spans="2:11" ht="12.75">
      <c r="B148" s="29"/>
      <c r="C148" s="30"/>
      <c r="D148" s="30"/>
      <c r="E148" s="30"/>
      <c r="F148" s="30"/>
      <c r="G148" s="31"/>
      <c r="H148" s="31"/>
      <c r="I148" s="30"/>
      <c r="J148" s="30"/>
      <c r="K148" s="30"/>
    </row>
    <row r="149" spans="2:11" ht="12.75">
      <c r="B149" s="29"/>
      <c r="C149" s="30"/>
      <c r="D149" s="30"/>
      <c r="E149" s="30"/>
      <c r="F149" s="30"/>
      <c r="G149" s="31"/>
      <c r="H149" s="31"/>
      <c r="I149" s="30"/>
      <c r="J149" s="30"/>
      <c r="K149" s="30"/>
    </row>
    <row r="150" spans="2:11" ht="12.75">
      <c r="B150" s="29"/>
      <c r="C150" s="30"/>
      <c r="D150" s="30"/>
      <c r="E150" s="30"/>
      <c r="F150" s="30"/>
      <c r="G150" s="31"/>
      <c r="H150" s="31"/>
      <c r="I150" s="30"/>
      <c r="J150" s="30"/>
      <c r="K150" s="30"/>
    </row>
    <row r="151" spans="2:11" ht="12.75">
      <c r="B151" s="29"/>
      <c r="C151" s="30"/>
      <c r="D151" s="30"/>
      <c r="E151" s="30"/>
      <c r="F151" s="30"/>
      <c r="G151" s="31"/>
      <c r="H151" s="31"/>
      <c r="I151" s="30"/>
      <c r="J151" s="30"/>
      <c r="K151" s="30"/>
    </row>
    <row r="152" spans="2:11" ht="12.75">
      <c r="B152" s="29"/>
      <c r="C152" s="30"/>
      <c r="D152" s="30"/>
      <c r="E152" s="30"/>
      <c r="F152" s="30"/>
      <c r="G152" s="31"/>
      <c r="H152" s="31"/>
      <c r="I152" s="30"/>
      <c r="J152" s="30"/>
      <c r="K152" s="30"/>
    </row>
    <row r="153" spans="2:11" ht="12.75">
      <c r="B153" s="29"/>
      <c r="C153" s="30"/>
      <c r="D153" s="30"/>
      <c r="E153" s="30"/>
      <c r="F153" s="30"/>
      <c r="G153" s="31"/>
      <c r="H153" s="31"/>
      <c r="I153" s="30"/>
      <c r="J153" s="30"/>
      <c r="K153" s="30"/>
    </row>
    <row r="154" spans="2:11" ht="12.75">
      <c r="B154" s="29"/>
      <c r="C154" s="30"/>
      <c r="D154" s="30"/>
      <c r="E154" s="30"/>
      <c r="F154" s="30"/>
      <c r="G154" s="31"/>
      <c r="H154" s="31"/>
      <c r="I154" s="30"/>
      <c r="J154" s="30"/>
      <c r="K154" s="30"/>
    </row>
    <row r="155" spans="2:11" ht="12.75">
      <c r="B155" s="29"/>
      <c r="C155" s="30"/>
      <c r="D155" s="30"/>
      <c r="E155" s="30"/>
      <c r="F155" s="30"/>
      <c r="G155" s="31"/>
      <c r="H155" s="31"/>
      <c r="I155" s="30"/>
      <c r="J155" s="30"/>
      <c r="K155" s="30"/>
    </row>
    <row r="156" spans="2:11" ht="12.75">
      <c r="B156" s="29"/>
      <c r="C156" s="30"/>
      <c r="D156" s="30"/>
      <c r="E156" s="30"/>
      <c r="F156" s="30"/>
      <c r="G156" s="31"/>
      <c r="H156" s="31"/>
      <c r="I156" s="30"/>
      <c r="J156" s="30"/>
      <c r="K156" s="30"/>
    </row>
    <row r="157" spans="2:11" ht="12.75">
      <c r="B157" s="29"/>
      <c r="C157" s="30"/>
      <c r="D157" s="30"/>
      <c r="E157" s="30"/>
      <c r="F157" s="30"/>
      <c r="G157" s="31"/>
      <c r="H157" s="31"/>
      <c r="I157" s="30"/>
      <c r="J157" s="30"/>
      <c r="K157" s="30"/>
    </row>
    <row r="158" spans="2:11" ht="12.75">
      <c r="B158" s="29"/>
      <c r="C158" s="30"/>
      <c r="D158" s="30"/>
      <c r="E158" s="30"/>
      <c r="F158" s="30"/>
      <c r="G158" s="31"/>
      <c r="H158" s="31"/>
      <c r="I158" s="30"/>
      <c r="J158" s="30"/>
      <c r="K158" s="30"/>
    </row>
    <row r="159" spans="2:11" ht="12.75">
      <c r="B159" s="29"/>
      <c r="C159" s="30"/>
      <c r="D159" s="30"/>
      <c r="E159" s="30"/>
      <c r="F159" s="30"/>
      <c r="G159" s="31"/>
      <c r="H159" s="31"/>
      <c r="I159" s="30"/>
      <c r="J159" s="30"/>
      <c r="K159" s="30"/>
    </row>
    <row r="160" spans="2:11" ht="12.75">
      <c r="B160" s="29"/>
      <c r="C160" s="30"/>
      <c r="D160" s="30"/>
      <c r="E160" s="30"/>
      <c r="F160" s="30"/>
      <c r="G160" s="31"/>
      <c r="H160" s="31"/>
      <c r="I160" s="30"/>
      <c r="J160" s="30"/>
      <c r="K160" s="30"/>
    </row>
    <row r="161" spans="2:11" ht="12.75">
      <c r="B161" s="29"/>
      <c r="C161" s="30"/>
      <c r="D161" s="30"/>
      <c r="E161" s="30"/>
      <c r="F161" s="30"/>
      <c r="G161" s="31"/>
      <c r="H161" s="31"/>
      <c r="I161" s="30"/>
      <c r="J161" s="30"/>
      <c r="K161" s="30"/>
    </row>
    <row r="162" spans="2:11" ht="12.75">
      <c r="B162" s="29"/>
      <c r="C162" s="30"/>
      <c r="D162" s="30"/>
      <c r="E162" s="30"/>
      <c r="F162" s="30"/>
      <c r="G162" s="31"/>
      <c r="H162" s="31"/>
      <c r="I162" s="30"/>
      <c r="J162" s="30"/>
      <c r="K162" s="30"/>
    </row>
    <row r="163" spans="2:11" ht="12.75">
      <c r="B163" s="29"/>
      <c r="C163" s="30"/>
      <c r="D163" s="30"/>
      <c r="E163" s="30"/>
      <c r="F163" s="30"/>
      <c r="G163" s="31"/>
      <c r="H163" s="31"/>
      <c r="I163" s="30"/>
      <c r="J163" s="30"/>
      <c r="K163" s="30"/>
    </row>
    <row r="164" spans="2:11" ht="12.75">
      <c r="B164" s="29"/>
      <c r="C164" s="30"/>
      <c r="D164" s="30"/>
      <c r="E164" s="30"/>
      <c r="F164" s="30"/>
      <c r="G164" s="31"/>
      <c r="H164" s="31"/>
      <c r="I164" s="30"/>
      <c r="J164" s="30"/>
      <c r="K164" s="30"/>
    </row>
    <row r="165" spans="2:11" ht="12.75">
      <c r="B165" s="29"/>
      <c r="C165" s="30"/>
      <c r="D165" s="30"/>
      <c r="E165" s="30"/>
      <c r="F165" s="30"/>
      <c r="G165" s="31"/>
      <c r="H165" s="31"/>
      <c r="I165" s="30"/>
      <c r="J165" s="30"/>
      <c r="K165" s="30"/>
    </row>
    <row r="166" spans="2:11" ht="12.75">
      <c r="B166" s="29"/>
      <c r="C166" s="30"/>
      <c r="D166" s="30"/>
      <c r="E166" s="30"/>
      <c r="F166" s="30"/>
      <c r="G166" s="31"/>
      <c r="H166" s="31"/>
      <c r="I166" s="30"/>
      <c r="J166" s="30"/>
      <c r="K166" s="30"/>
    </row>
    <row r="167" spans="2:11" ht="12.75">
      <c r="B167" s="29"/>
      <c r="C167" s="30"/>
      <c r="D167" s="30"/>
      <c r="E167" s="30"/>
      <c r="F167" s="30"/>
      <c r="G167" s="31"/>
      <c r="H167" s="31"/>
      <c r="I167" s="30"/>
      <c r="J167" s="30"/>
      <c r="K167" s="30"/>
    </row>
    <row r="168" spans="2:11" ht="12.75">
      <c r="B168" s="29"/>
      <c r="C168" s="30"/>
      <c r="D168" s="30"/>
      <c r="E168" s="30"/>
      <c r="F168" s="30"/>
      <c r="G168" s="31"/>
      <c r="H168" s="31"/>
      <c r="I168" s="30"/>
      <c r="J168" s="30"/>
      <c r="K168" s="30"/>
    </row>
    <row r="169" spans="2:11" ht="12.75">
      <c r="B169" s="29"/>
      <c r="C169" s="30"/>
      <c r="D169" s="30"/>
      <c r="E169" s="30"/>
      <c r="F169" s="30"/>
      <c r="G169" s="31"/>
      <c r="H169" s="31"/>
      <c r="I169" s="30"/>
      <c r="J169" s="30"/>
      <c r="K169" s="30"/>
    </row>
    <row r="170" spans="2:11" ht="12.75">
      <c r="B170" s="29"/>
      <c r="C170" s="30"/>
      <c r="D170" s="30"/>
      <c r="E170" s="30"/>
      <c r="F170" s="30"/>
      <c r="G170" s="31"/>
      <c r="H170" s="31"/>
      <c r="I170" s="30"/>
      <c r="J170" s="30"/>
      <c r="K170" s="30"/>
    </row>
    <row r="171" spans="2:11" ht="12.75">
      <c r="B171" s="29"/>
      <c r="C171" s="30"/>
      <c r="D171" s="30"/>
      <c r="E171" s="30"/>
      <c r="F171" s="30"/>
      <c r="I171" s="30"/>
      <c r="J171" s="30"/>
      <c r="K171" s="30"/>
    </row>
    <row r="172" spans="2:11" ht="12.75">
      <c r="B172" s="29"/>
      <c r="C172" s="30"/>
      <c r="D172" s="30"/>
      <c r="E172" s="30"/>
      <c r="F172" s="30"/>
      <c r="I172" s="30"/>
      <c r="J172" s="30"/>
      <c r="K172" s="30"/>
    </row>
    <row r="173" spans="2:11" ht="12.75">
      <c r="B173" s="29"/>
      <c r="C173" s="30"/>
      <c r="D173" s="30"/>
      <c r="E173" s="30"/>
      <c r="F173" s="30"/>
      <c r="I173" s="30"/>
      <c r="J173" s="30"/>
      <c r="K173" s="30"/>
    </row>
    <row r="174" spans="2:11" ht="12.75">
      <c r="B174" s="29"/>
      <c r="C174" s="30"/>
      <c r="D174" s="30"/>
      <c r="E174" s="30"/>
      <c r="F174" s="30"/>
      <c r="I174" s="30"/>
      <c r="J174" s="30"/>
      <c r="K174" s="30"/>
    </row>
    <row r="175" spans="2:11" ht="12.75">
      <c r="B175" s="29"/>
      <c r="C175" s="30"/>
      <c r="D175" s="30"/>
      <c r="E175" s="30"/>
      <c r="F175" s="30"/>
      <c r="I175" s="30"/>
      <c r="J175" s="30"/>
      <c r="K175" s="30"/>
    </row>
    <row r="176" spans="2:11" ht="12.75">
      <c r="B176" s="29"/>
      <c r="C176" s="30"/>
      <c r="D176" s="30"/>
      <c r="E176" s="30"/>
      <c r="F176" s="30"/>
      <c r="I176" s="30"/>
      <c r="J176" s="30"/>
      <c r="K176" s="30"/>
    </row>
    <row r="177" spans="2:11" ht="12.75">
      <c r="B177" s="29"/>
      <c r="C177" s="30"/>
      <c r="D177" s="30"/>
      <c r="E177" s="30"/>
      <c r="F177" s="30"/>
      <c r="I177" s="30"/>
      <c r="J177" s="30"/>
      <c r="K177" s="30"/>
    </row>
    <row r="178" spans="2:11" ht="12.75">
      <c r="B178" s="29"/>
      <c r="C178" s="30"/>
      <c r="D178" s="30"/>
      <c r="E178" s="30"/>
      <c r="F178" s="30"/>
      <c r="I178" s="30"/>
      <c r="J178" s="30"/>
      <c r="K178" s="30"/>
    </row>
    <row r="179" spans="2:11" ht="12.75">
      <c r="B179" s="29"/>
      <c r="C179" s="30"/>
      <c r="D179" s="30"/>
      <c r="E179" s="30"/>
      <c r="F179" s="30"/>
      <c r="I179" s="30"/>
      <c r="J179" s="30"/>
      <c r="K179" s="30"/>
    </row>
    <row r="180" spans="2:11" ht="12.75">
      <c r="B180" s="29"/>
      <c r="C180" s="30"/>
      <c r="D180" s="30"/>
      <c r="E180" s="30"/>
      <c r="F180" s="30"/>
      <c r="I180" s="30"/>
      <c r="J180" s="30"/>
      <c r="K180" s="30"/>
    </row>
    <row r="181" spans="2:11" ht="12.75">
      <c r="B181" s="29"/>
      <c r="C181" s="30"/>
      <c r="D181" s="30"/>
      <c r="E181" s="30"/>
      <c r="F181" s="30"/>
      <c r="I181" s="30"/>
      <c r="J181" s="30"/>
      <c r="K181" s="30"/>
    </row>
    <row r="182" spans="2:11" ht="12.75">
      <c r="B182" s="29"/>
      <c r="C182" s="30"/>
      <c r="D182" s="30"/>
      <c r="E182" s="30"/>
      <c r="F182" s="30"/>
      <c r="I182" s="30"/>
      <c r="J182" s="30"/>
      <c r="K182" s="30"/>
    </row>
    <row r="183" spans="2:11" ht="12.75">
      <c r="B183" s="29"/>
      <c r="C183" s="30"/>
      <c r="D183" s="30"/>
      <c r="E183" s="30"/>
      <c r="F183" s="30"/>
      <c r="I183" s="30"/>
      <c r="J183" s="30"/>
      <c r="K183" s="30"/>
    </row>
    <row r="184" spans="2:11" ht="12.75">
      <c r="B184" s="29"/>
      <c r="C184" s="30"/>
      <c r="D184" s="30"/>
      <c r="E184" s="30"/>
      <c r="F184" s="30"/>
      <c r="I184" s="30"/>
      <c r="J184" s="30"/>
      <c r="K184" s="30"/>
    </row>
    <row r="185" spans="2:11" ht="12.75">
      <c r="B185" s="29"/>
      <c r="C185" s="30"/>
      <c r="D185" s="30"/>
      <c r="E185" s="30"/>
      <c r="F185" s="30"/>
      <c r="I185" s="30"/>
      <c r="J185" s="30"/>
      <c r="K185" s="30"/>
    </row>
    <row r="186" spans="2:11" ht="12.75">
      <c r="B186" s="29"/>
      <c r="C186" s="30"/>
      <c r="D186" s="30"/>
      <c r="E186" s="30"/>
      <c r="F186" s="30"/>
      <c r="I186" s="30"/>
      <c r="J186" s="30"/>
      <c r="K186" s="30"/>
    </row>
    <row r="187" spans="2:11" ht="12.75">
      <c r="B187" s="29"/>
      <c r="C187" s="30"/>
      <c r="D187" s="30"/>
      <c r="E187" s="30"/>
      <c r="F187" s="30"/>
      <c r="I187" s="30"/>
      <c r="J187" s="30"/>
      <c r="K187" s="30"/>
    </row>
    <row r="188" spans="2:11" ht="12.75">
      <c r="B188" s="29"/>
      <c r="C188" s="30"/>
      <c r="D188" s="30"/>
      <c r="E188" s="30"/>
      <c r="F188" s="30"/>
      <c r="I188" s="30"/>
      <c r="J188" s="30"/>
      <c r="K188" s="30"/>
    </row>
    <row r="189" spans="2:11" ht="12.75">
      <c r="B189" s="29"/>
      <c r="C189" s="30"/>
      <c r="D189" s="30"/>
      <c r="E189" s="30"/>
      <c r="F189" s="30"/>
      <c r="I189" s="30"/>
      <c r="J189" s="30"/>
      <c r="K189" s="30"/>
    </row>
    <row r="190" spans="2:11" ht="12.75">
      <c r="B190" s="29"/>
      <c r="C190" s="30"/>
      <c r="D190" s="30"/>
      <c r="E190" s="30"/>
      <c r="F190" s="30"/>
      <c r="I190" s="30"/>
      <c r="J190" s="30"/>
      <c r="K190" s="30"/>
    </row>
    <row r="191" spans="2:11" ht="12.75">
      <c r="B191" s="29"/>
      <c r="C191" s="30"/>
      <c r="D191" s="30"/>
      <c r="E191" s="30"/>
      <c r="F191" s="30"/>
      <c r="I191" s="30"/>
      <c r="J191" s="30"/>
      <c r="K191" s="30"/>
    </row>
    <row r="192" spans="2:11" ht="12.75">
      <c r="B192" s="29"/>
      <c r="C192" s="30"/>
      <c r="D192" s="30"/>
      <c r="E192" s="30"/>
      <c r="F192" s="30"/>
      <c r="I192" s="30"/>
      <c r="J192" s="30"/>
      <c r="K192" s="30"/>
    </row>
    <row r="193" spans="2:11" ht="12.75">
      <c r="B193" s="29"/>
      <c r="C193" s="30"/>
      <c r="D193" s="30"/>
      <c r="E193" s="30"/>
      <c r="F193" s="30"/>
      <c r="I193" s="30"/>
      <c r="J193" s="30"/>
      <c r="K193" s="30"/>
    </row>
    <row r="194" spans="2:11" ht="12.75">
      <c r="B194" s="29"/>
      <c r="C194" s="30"/>
      <c r="D194" s="30"/>
      <c r="E194" s="30"/>
      <c r="F194" s="30"/>
      <c r="I194" s="30"/>
      <c r="J194" s="30"/>
      <c r="K194" s="30"/>
    </row>
    <row r="195" spans="2:11" ht="12.75">
      <c r="B195" s="29"/>
      <c r="C195" s="30"/>
      <c r="D195" s="30"/>
      <c r="E195" s="30"/>
      <c r="F195" s="30"/>
      <c r="I195" s="30"/>
      <c r="J195" s="30"/>
      <c r="K195" s="30"/>
    </row>
    <row r="196" spans="2:11" ht="12.75">
      <c r="B196" s="29"/>
      <c r="C196" s="30"/>
      <c r="D196" s="30"/>
      <c r="E196" s="30"/>
      <c r="F196" s="30"/>
      <c r="I196" s="30"/>
      <c r="J196" s="30"/>
      <c r="K196" s="30"/>
    </row>
    <row r="197" spans="2:11" ht="12.75">
      <c r="B197" s="29"/>
      <c r="C197" s="30"/>
      <c r="D197" s="30"/>
      <c r="E197" s="30"/>
      <c r="F197" s="30"/>
      <c r="I197" s="30"/>
      <c r="J197" s="30"/>
      <c r="K197" s="30"/>
    </row>
    <row r="198" spans="2:11" ht="12.75">
      <c r="B198" s="29"/>
      <c r="C198" s="30"/>
      <c r="D198" s="30"/>
      <c r="E198" s="30"/>
      <c r="F198" s="30"/>
      <c r="I198" s="30"/>
      <c r="J198" s="30"/>
      <c r="K198" s="30"/>
    </row>
    <row r="199" spans="2:11" ht="12.75">
      <c r="B199" s="29"/>
      <c r="C199" s="30"/>
      <c r="D199" s="30"/>
      <c r="E199" s="30"/>
      <c r="F199" s="30"/>
      <c r="I199" s="30"/>
      <c r="J199" s="30"/>
      <c r="K199" s="30"/>
    </row>
    <row r="200" spans="2:11" ht="12.75">
      <c r="B200" s="29"/>
      <c r="C200" s="30"/>
      <c r="D200" s="30"/>
      <c r="E200" s="30"/>
      <c r="F200" s="30"/>
      <c r="I200" s="30"/>
      <c r="J200" s="30"/>
      <c r="K200" s="30"/>
    </row>
    <row r="201" spans="2:11" ht="12.75">
      <c r="B201" s="29"/>
      <c r="C201" s="30"/>
      <c r="D201" s="30"/>
      <c r="E201" s="30"/>
      <c r="F201" s="30"/>
      <c r="I201" s="30"/>
      <c r="J201" s="30"/>
      <c r="K201" s="30"/>
    </row>
    <row r="202" spans="2:11" ht="12.75">
      <c r="B202" s="29"/>
      <c r="C202" s="30"/>
      <c r="D202" s="30"/>
      <c r="E202" s="30"/>
      <c r="F202" s="30"/>
      <c r="I202" s="30"/>
      <c r="J202" s="30"/>
      <c r="K202" s="30"/>
    </row>
    <row r="203" spans="2:11" ht="12.75">
      <c r="B203" s="29"/>
      <c r="C203" s="30"/>
      <c r="D203" s="30"/>
      <c r="E203" s="30"/>
      <c r="F203" s="30"/>
      <c r="I203" s="30"/>
      <c r="J203" s="30"/>
      <c r="K203" s="30"/>
    </row>
    <row r="204" spans="2:11" ht="12.75">
      <c r="B204" s="29"/>
      <c r="C204" s="30"/>
      <c r="D204" s="30"/>
      <c r="E204" s="30"/>
      <c r="F204" s="30"/>
      <c r="I204" s="30"/>
      <c r="J204" s="30"/>
      <c r="K204" s="30"/>
    </row>
    <row r="205" spans="2:11" ht="12.75">
      <c r="B205" s="29"/>
      <c r="C205" s="30"/>
      <c r="D205" s="30"/>
      <c r="E205" s="30"/>
      <c r="F205" s="30"/>
      <c r="I205" s="30"/>
      <c r="J205" s="30"/>
      <c r="K205" s="30"/>
    </row>
    <row r="206" spans="2:11" ht="12.75">
      <c r="B206" s="29"/>
      <c r="C206" s="30"/>
      <c r="D206" s="30"/>
      <c r="E206" s="30"/>
      <c r="F206" s="30"/>
      <c r="I206" s="30"/>
      <c r="J206" s="30"/>
      <c r="K206" s="30"/>
    </row>
    <row r="207" spans="2:11" ht="12.75">
      <c r="B207" s="29"/>
      <c r="C207" s="30"/>
      <c r="D207" s="30"/>
      <c r="E207" s="30"/>
      <c r="F207" s="30"/>
      <c r="I207" s="30"/>
      <c r="J207" s="30"/>
      <c r="K207" s="30"/>
    </row>
    <row r="208" spans="2:11" ht="12.75">
      <c r="B208" s="29"/>
      <c r="C208" s="30"/>
      <c r="D208" s="30"/>
      <c r="E208" s="30"/>
      <c r="F208" s="30"/>
      <c r="I208" s="30"/>
      <c r="J208" s="30"/>
      <c r="K208" s="30"/>
    </row>
    <row r="209" spans="2:11" ht="12.75">
      <c r="B209" s="29"/>
      <c r="C209" s="30"/>
      <c r="D209" s="30"/>
      <c r="E209" s="30"/>
      <c r="F209" s="30"/>
      <c r="I209" s="30"/>
      <c r="J209" s="30"/>
      <c r="K209" s="30"/>
    </row>
    <row r="210" spans="2:11" ht="12.75">
      <c r="B210" s="29"/>
      <c r="C210" s="30"/>
      <c r="D210" s="30"/>
      <c r="E210" s="30"/>
      <c r="F210" s="30"/>
      <c r="I210" s="30"/>
      <c r="J210" s="30"/>
      <c r="K210" s="30"/>
    </row>
    <row r="211" spans="2:11" ht="12.75">
      <c r="B211" s="29"/>
      <c r="C211" s="30"/>
      <c r="D211" s="30"/>
      <c r="E211" s="30"/>
      <c r="F211" s="30"/>
      <c r="I211" s="30"/>
      <c r="J211" s="30"/>
      <c r="K211" s="30"/>
    </row>
    <row r="212" spans="2:11" ht="12.75">
      <c r="B212" s="29"/>
      <c r="C212" s="30"/>
      <c r="D212" s="30"/>
      <c r="E212" s="30"/>
      <c r="F212" s="30"/>
      <c r="I212" s="30"/>
      <c r="J212" s="30"/>
      <c r="K212" s="30"/>
    </row>
    <row r="213" spans="2:11" ht="12.75">
      <c r="B213" s="29"/>
      <c r="C213" s="30"/>
      <c r="D213" s="30"/>
      <c r="E213" s="30"/>
      <c r="F213" s="30"/>
      <c r="I213" s="30"/>
      <c r="J213" s="30"/>
      <c r="K213" s="30"/>
    </row>
    <row r="214" spans="2:11" ht="12.75">
      <c r="B214" s="29"/>
      <c r="C214" s="30"/>
      <c r="D214" s="30"/>
      <c r="E214" s="30"/>
      <c r="F214" s="30"/>
      <c r="I214" s="30"/>
      <c r="J214" s="30"/>
      <c r="K214" s="30"/>
    </row>
    <row r="215" spans="2:11" ht="12.75">
      <c r="B215" s="29"/>
      <c r="C215" s="30"/>
      <c r="D215" s="30"/>
      <c r="E215" s="30"/>
      <c r="F215" s="30"/>
      <c r="I215" s="30"/>
      <c r="J215" s="30"/>
      <c r="K215" s="30"/>
    </row>
    <row r="216" spans="2:11" ht="12.75">
      <c r="B216" s="29"/>
      <c r="C216" s="30"/>
      <c r="D216" s="30"/>
      <c r="E216" s="30"/>
      <c r="F216" s="30"/>
      <c r="I216" s="30"/>
      <c r="J216" s="30"/>
      <c r="K216" s="30"/>
    </row>
    <row r="217" spans="2:11" ht="12.75">
      <c r="B217" s="29"/>
      <c r="C217" s="30"/>
      <c r="D217" s="30"/>
      <c r="E217" s="30"/>
      <c r="F217" s="30"/>
      <c r="I217" s="30"/>
      <c r="J217" s="30"/>
      <c r="K217" s="30"/>
    </row>
    <row r="218" spans="2:11" ht="12.75">
      <c r="B218" s="29"/>
      <c r="C218" s="30"/>
      <c r="D218" s="30"/>
      <c r="E218" s="30"/>
      <c r="F218" s="30"/>
      <c r="I218" s="30"/>
      <c r="J218" s="30"/>
      <c r="K218" s="30"/>
    </row>
    <row r="219" spans="2:11" ht="12.75">
      <c r="B219" s="29"/>
      <c r="C219" s="30"/>
      <c r="D219" s="30"/>
      <c r="E219" s="30"/>
      <c r="F219" s="30"/>
      <c r="I219" s="30"/>
      <c r="J219" s="30"/>
      <c r="K219" s="30"/>
    </row>
    <row r="220" spans="2:11" ht="12.75">
      <c r="B220" s="29"/>
      <c r="C220" s="30"/>
      <c r="D220" s="30"/>
      <c r="E220" s="30"/>
      <c r="F220" s="30"/>
      <c r="I220" s="30"/>
      <c r="J220" s="30"/>
      <c r="K220" s="30"/>
    </row>
    <row r="221" spans="2:11" ht="12.75">
      <c r="B221" s="29"/>
      <c r="C221" s="30"/>
      <c r="D221" s="30"/>
      <c r="E221" s="30"/>
      <c r="F221" s="30"/>
      <c r="I221" s="30"/>
      <c r="J221" s="30"/>
      <c r="K221" s="30"/>
    </row>
    <row r="222" spans="2:11" ht="12.75">
      <c r="B222" s="29"/>
      <c r="C222" s="30"/>
      <c r="D222" s="30"/>
      <c r="E222" s="30"/>
      <c r="F222" s="30"/>
      <c r="I222" s="30"/>
      <c r="J222" s="30"/>
      <c r="K222" s="30"/>
    </row>
    <row r="223" spans="2:11" ht="12.75">
      <c r="B223" s="29"/>
      <c r="C223" s="30"/>
      <c r="D223" s="30"/>
      <c r="E223" s="30"/>
      <c r="F223" s="30"/>
      <c r="I223" s="30"/>
      <c r="J223" s="30"/>
      <c r="K223" s="30"/>
    </row>
    <row r="224" spans="2:11" ht="12.75">
      <c r="B224" s="29"/>
      <c r="C224" s="30"/>
      <c r="D224" s="30"/>
      <c r="E224" s="30"/>
      <c r="F224" s="30"/>
      <c r="I224" s="30"/>
      <c r="J224" s="30"/>
      <c r="K224" s="30"/>
    </row>
    <row r="225" spans="2:11" ht="12.75">
      <c r="B225" s="29"/>
      <c r="C225" s="30"/>
      <c r="D225" s="30"/>
      <c r="E225" s="30"/>
      <c r="F225" s="30"/>
      <c r="I225" s="30"/>
      <c r="J225" s="30"/>
      <c r="K225" s="30"/>
    </row>
    <row r="226" spans="2:11" ht="12.75">
      <c r="B226" s="29"/>
      <c r="C226" s="30"/>
      <c r="D226" s="30"/>
      <c r="E226" s="30"/>
      <c r="F226" s="30"/>
      <c r="I226" s="30"/>
      <c r="J226" s="30"/>
      <c r="K226" s="30"/>
    </row>
    <row r="227" spans="2:11" ht="12.75">
      <c r="B227" s="29"/>
      <c r="C227" s="30"/>
      <c r="D227" s="30"/>
      <c r="E227" s="30"/>
      <c r="F227" s="30"/>
      <c r="I227" s="30"/>
      <c r="J227" s="30"/>
      <c r="K227" s="30"/>
    </row>
    <row r="228" spans="2:11" ht="12.75">
      <c r="B228" s="29"/>
      <c r="C228" s="30"/>
      <c r="D228" s="30"/>
      <c r="E228" s="30"/>
      <c r="F228" s="30"/>
      <c r="I228" s="30"/>
      <c r="J228" s="30"/>
      <c r="K228" s="30"/>
    </row>
    <row r="229" spans="2:11" ht="12.75">
      <c r="B229" s="29"/>
      <c r="C229" s="30"/>
      <c r="D229" s="30"/>
      <c r="E229" s="30"/>
      <c r="F229" s="30"/>
      <c r="I229" s="30"/>
      <c r="J229" s="30"/>
      <c r="K229" s="30"/>
    </row>
    <row r="230" spans="2:11" ht="12.75">
      <c r="B230" s="29"/>
      <c r="C230" s="30"/>
      <c r="D230" s="30"/>
      <c r="E230" s="30"/>
      <c r="F230" s="30"/>
      <c r="I230" s="30"/>
      <c r="J230" s="30"/>
      <c r="K230" s="30"/>
    </row>
    <row r="231" spans="2:11" ht="12.75">
      <c r="B231" s="29"/>
      <c r="C231" s="30"/>
      <c r="D231" s="30"/>
      <c r="E231" s="30"/>
      <c r="F231" s="30"/>
      <c r="I231" s="30"/>
      <c r="J231" s="30"/>
      <c r="K231" s="30"/>
    </row>
    <row r="232" spans="2:11" ht="12.75">
      <c r="B232" s="29"/>
      <c r="C232" s="30"/>
      <c r="D232" s="30"/>
      <c r="E232" s="30"/>
      <c r="F232" s="30"/>
      <c r="I232" s="30"/>
      <c r="J232" s="30"/>
      <c r="K232" s="30"/>
    </row>
    <row r="233" spans="2:11" ht="12.75">
      <c r="B233" s="29"/>
      <c r="C233" s="30"/>
      <c r="D233" s="30"/>
      <c r="E233" s="30"/>
      <c r="F233" s="30"/>
      <c r="I233" s="30"/>
      <c r="J233" s="30"/>
      <c r="K233" s="30"/>
    </row>
    <row r="234" spans="2:11" ht="12.75">
      <c r="B234" s="29"/>
      <c r="C234" s="30"/>
      <c r="D234" s="30"/>
      <c r="E234" s="30"/>
      <c r="F234" s="30"/>
      <c r="I234" s="30"/>
      <c r="J234" s="30"/>
      <c r="K234" s="30"/>
    </row>
    <row r="235" spans="2:11" ht="12.75">
      <c r="B235" s="29"/>
      <c r="C235" s="30"/>
      <c r="D235" s="30"/>
      <c r="E235" s="30"/>
      <c r="F235" s="30"/>
      <c r="I235" s="30"/>
      <c r="J235" s="30"/>
      <c r="K235" s="30"/>
    </row>
    <row r="236" spans="2:11" ht="12.75">
      <c r="B236" s="29"/>
      <c r="C236" s="30"/>
      <c r="D236" s="30"/>
      <c r="E236" s="30"/>
      <c r="F236" s="30"/>
      <c r="I236" s="30"/>
      <c r="J236" s="30"/>
      <c r="K236" s="30"/>
    </row>
    <row r="237" spans="2:11" ht="12.75">
      <c r="B237" s="29"/>
      <c r="C237" s="30"/>
      <c r="D237" s="30"/>
      <c r="E237" s="30"/>
      <c r="F237" s="30"/>
      <c r="I237" s="30"/>
      <c r="J237" s="30"/>
      <c r="K237" s="30"/>
    </row>
    <row r="238" spans="2:11" ht="12.75">
      <c r="B238" s="29"/>
      <c r="C238" s="30"/>
      <c r="D238" s="30"/>
      <c r="E238" s="30"/>
      <c r="F238" s="30"/>
      <c r="I238" s="30"/>
      <c r="J238" s="30"/>
      <c r="K238" s="30"/>
    </row>
    <row r="239" spans="2:11" ht="12.75">
      <c r="B239" s="29"/>
      <c r="C239" s="30"/>
      <c r="D239" s="30"/>
      <c r="E239" s="30"/>
      <c r="F239" s="30"/>
      <c r="I239" s="30"/>
      <c r="J239" s="30"/>
      <c r="K239" s="30"/>
    </row>
    <row r="240" spans="2:11" ht="12.75">
      <c r="B240" s="29"/>
      <c r="C240" s="30"/>
      <c r="D240" s="30"/>
      <c r="E240" s="30"/>
      <c r="F240" s="30"/>
      <c r="I240" s="30"/>
      <c r="J240" s="30"/>
      <c r="K240" s="30"/>
    </row>
    <row r="241" spans="2:11" ht="12.75">
      <c r="B241" s="29"/>
      <c r="C241" s="30"/>
      <c r="D241" s="30"/>
      <c r="E241" s="30"/>
      <c r="F241" s="30"/>
      <c r="I241" s="30"/>
      <c r="J241" s="30"/>
      <c r="K241" s="30"/>
    </row>
    <row r="242" spans="2:11" ht="12.75">
      <c r="B242" s="29"/>
      <c r="C242" s="30"/>
      <c r="D242" s="30"/>
      <c r="E242" s="30"/>
      <c r="F242" s="30"/>
      <c r="I242" s="30"/>
      <c r="J242" s="30"/>
      <c r="K242" s="30"/>
    </row>
    <row r="243" spans="2:11" ht="12.75">
      <c r="B243" s="29"/>
      <c r="C243" s="30"/>
      <c r="D243" s="30"/>
      <c r="E243" s="30"/>
      <c r="F243" s="30"/>
      <c r="I243" s="30"/>
      <c r="J243" s="30"/>
      <c r="K243" s="30"/>
    </row>
    <row r="244" spans="2:11" ht="12.75">
      <c r="B244" s="29"/>
      <c r="C244" s="30"/>
      <c r="D244" s="30"/>
      <c r="E244" s="30"/>
      <c r="F244" s="30"/>
      <c r="I244" s="30"/>
      <c r="J244" s="30"/>
      <c r="K244" s="30"/>
    </row>
    <row r="245" spans="2:11" ht="12.75">
      <c r="B245" s="29"/>
      <c r="C245" s="30"/>
      <c r="D245" s="30"/>
      <c r="E245" s="30"/>
      <c r="F245" s="30"/>
      <c r="I245" s="30"/>
      <c r="J245" s="30"/>
      <c r="K245" s="30"/>
    </row>
    <row r="246" spans="2:11" ht="12.75">
      <c r="B246" s="29"/>
      <c r="C246" s="30"/>
      <c r="D246" s="30"/>
      <c r="E246" s="30"/>
      <c r="F246" s="30"/>
      <c r="I246" s="30"/>
      <c r="J246" s="30"/>
      <c r="K246" s="30"/>
    </row>
    <row r="247" spans="2:11" ht="12.75">
      <c r="B247" s="29"/>
      <c r="C247" s="30"/>
      <c r="D247" s="30"/>
      <c r="E247" s="30"/>
      <c r="F247" s="30"/>
      <c r="I247" s="30"/>
      <c r="J247" s="30"/>
      <c r="K247" s="30"/>
    </row>
    <row r="248" spans="2:11" ht="12.75">
      <c r="B248" s="29"/>
      <c r="C248" s="30"/>
      <c r="D248" s="30"/>
      <c r="E248" s="30"/>
      <c r="F248" s="30"/>
      <c r="I248" s="30"/>
      <c r="J248" s="30"/>
      <c r="K248" s="30"/>
    </row>
    <row r="249" spans="2:11" ht="12.75">
      <c r="B249" s="29"/>
      <c r="C249" s="30"/>
      <c r="D249" s="30"/>
      <c r="E249" s="30"/>
      <c r="F249" s="30"/>
      <c r="I249" s="30"/>
      <c r="J249" s="30"/>
      <c r="K249" s="30"/>
    </row>
    <row r="250" spans="2:11" ht="12.75">
      <c r="B250" s="29"/>
      <c r="C250" s="30"/>
      <c r="D250" s="30"/>
      <c r="E250" s="30"/>
      <c r="F250" s="30"/>
      <c r="I250" s="30"/>
      <c r="J250" s="30"/>
      <c r="K250" s="30"/>
    </row>
    <row r="251" spans="2:11" ht="12.75">
      <c r="B251" s="29"/>
      <c r="C251" s="30"/>
      <c r="D251" s="30"/>
      <c r="E251" s="30"/>
      <c r="F251" s="30"/>
      <c r="I251" s="30"/>
      <c r="J251" s="30"/>
      <c r="K251" s="30"/>
    </row>
    <row r="252" spans="2:11" ht="12.75">
      <c r="B252" s="29"/>
      <c r="C252" s="30"/>
      <c r="D252" s="30"/>
      <c r="E252" s="30"/>
      <c r="F252" s="30"/>
      <c r="I252" s="30"/>
      <c r="J252" s="30"/>
      <c r="K252" s="30"/>
    </row>
    <row r="253" spans="2:11" ht="12.75">
      <c r="B253" s="29"/>
      <c r="C253" s="30"/>
      <c r="D253" s="30"/>
      <c r="E253" s="30"/>
      <c r="F253" s="30"/>
      <c r="I253" s="30"/>
      <c r="J253" s="30"/>
      <c r="K253" s="30"/>
    </row>
    <row r="254" spans="2:11" ht="12.75">
      <c r="B254" s="29"/>
      <c r="C254" s="30"/>
      <c r="D254" s="30"/>
      <c r="E254" s="30"/>
      <c r="F254" s="30"/>
      <c r="I254" s="30"/>
      <c r="J254" s="30"/>
      <c r="K254" s="30"/>
    </row>
    <row r="255" spans="2:11" ht="12.75">
      <c r="B255" s="29"/>
      <c r="C255" s="30"/>
      <c r="D255" s="30"/>
      <c r="E255" s="30"/>
      <c r="F255" s="30"/>
      <c r="I255" s="30"/>
      <c r="J255" s="30"/>
      <c r="K255" s="30"/>
    </row>
    <row r="256" spans="2:11" ht="12.75">
      <c r="B256" s="29"/>
      <c r="C256" s="30"/>
      <c r="D256" s="30"/>
      <c r="E256" s="30"/>
      <c r="F256" s="30"/>
      <c r="I256" s="30"/>
      <c r="J256" s="30"/>
      <c r="K256" s="30"/>
    </row>
    <row r="257" spans="2:11" ht="12.75">
      <c r="B257" s="29"/>
      <c r="C257" s="30"/>
      <c r="D257" s="30"/>
      <c r="E257" s="30"/>
      <c r="F257" s="30"/>
      <c r="I257" s="30"/>
      <c r="J257" s="30"/>
      <c r="K257" s="30"/>
    </row>
    <row r="258" spans="2:11" ht="12.75">
      <c r="B258" s="29"/>
      <c r="C258" s="30"/>
      <c r="D258" s="30"/>
      <c r="E258" s="30"/>
      <c r="F258" s="30"/>
      <c r="I258" s="30"/>
      <c r="J258" s="30"/>
      <c r="K258" s="30"/>
    </row>
    <row r="259" spans="2:11" ht="12.75">
      <c r="B259" s="29"/>
      <c r="C259" s="30"/>
      <c r="D259" s="30"/>
      <c r="E259" s="30"/>
      <c r="F259" s="30"/>
      <c r="I259" s="30"/>
      <c r="J259" s="30"/>
      <c r="K259" s="30"/>
    </row>
    <row r="260" spans="2:11" ht="12.75">
      <c r="B260" s="29"/>
      <c r="C260" s="30"/>
      <c r="D260" s="30"/>
      <c r="E260" s="30"/>
      <c r="F260" s="30"/>
      <c r="I260" s="30"/>
      <c r="J260" s="30"/>
      <c r="K260" s="30"/>
    </row>
    <row r="261" spans="2:11" ht="12.75">
      <c r="B261" s="29"/>
      <c r="C261" s="30"/>
      <c r="D261" s="30"/>
      <c r="E261" s="30"/>
      <c r="F261" s="30"/>
      <c r="I261" s="30"/>
      <c r="J261" s="30"/>
      <c r="K261" s="30"/>
    </row>
    <row r="262" spans="2:11" ht="12.75">
      <c r="B262" s="29"/>
      <c r="C262" s="30"/>
      <c r="D262" s="30"/>
      <c r="E262" s="30"/>
      <c r="F262" s="30"/>
      <c r="I262" s="30"/>
      <c r="J262" s="30"/>
      <c r="K262" s="30"/>
    </row>
    <row r="263" spans="2:11" ht="12.75">
      <c r="B263" s="29"/>
      <c r="C263" s="30"/>
      <c r="D263" s="30"/>
      <c r="E263" s="30"/>
      <c r="F263" s="30"/>
      <c r="I263" s="30"/>
      <c r="J263" s="30"/>
      <c r="K263" s="30"/>
    </row>
    <row r="264" spans="2:11" ht="12.75">
      <c r="B264" s="29"/>
      <c r="C264" s="30"/>
      <c r="D264" s="30"/>
      <c r="E264" s="30"/>
      <c r="F264" s="30"/>
      <c r="I264" s="30"/>
      <c r="J264" s="30"/>
      <c r="K264" s="30"/>
    </row>
    <row r="265" spans="2:11" ht="12.75">
      <c r="B265" s="29"/>
      <c r="C265" s="30"/>
      <c r="D265" s="30"/>
      <c r="E265" s="30"/>
      <c r="F265" s="30"/>
      <c r="I265" s="30"/>
      <c r="J265" s="30"/>
      <c r="K265" s="30"/>
    </row>
    <row r="266" spans="2:11" ht="12.75">
      <c r="B266" s="29"/>
      <c r="C266" s="30"/>
      <c r="D266" s="30"/>
      <c r="E266" s="30"/>
      <c r="F266" s="30"/>
      <c r="I266" s="30"/>
      <c r="J266" s="30"/>
      <c r="K266" s="30"/>
    </row>
    <row r="267" spans="2:11" ht="12.75">
      <c r="B267" s="29"/>
      <c r="C267" s="30"/>
      <c r="D267" s="30"/>
      <c r="E267" s="30"/>
      <c r="F267" s="30"/>
      <c r="I267" s="30"/>
      <c r="J267" s="30"/>
      <c r="K267" s="30"/>
    </row>
    <row r="268" spans="2:11" ht="12.75">
      <c r="B268" s="29"/>
      <c r="C268" s="30"/>
      <c r="D268" s="30"/>
      <c r="E268" s="30"/>
      <c r="F268" s="30"/>
      <c r="I268" s="30"/>
      <c r="J268" s="30"/>
      <c r="K268" s="30"/>
    </row>
    <row r="269" spans="2:11" ht="12.75">
      <c r="B269" s="29"/>
      <c r="C269" s="30"/>
      <c r="D269" s="30"/>
      <c r="E269" s="30"/>
      <c r="F269" s="30"/>
      <c r="I269" s="30"/>
      <c r="J269" s="30"/>
      <c r="K269" s="30"/>
    </row>
    <row r="270" spans="2:11" ht="12.75">
      <c r="B270" s="29"/>
      <c r="C270" s="30"/>
      <c r="D270" s="30"/>
      <c r="E270" s="30"/>
      <c r="F270" s="30"/>
      <c r="I270" s="30"/>
      <c r="J270" s="30"/>
      <c r="K270" s="30"/>
    </row>
    <row r="271" spans="2:11" ht="12.75">
      <c r="B271" s="29"/>
      <c r="C271" s="30"/>
      <c r="D271" s="30"/>
      <c r="E271" s="30"/>
      <c r="F271" s="30"/>
      <c r="I271" s="30"/>
      <c r="J271" s="30"/>
      <c r="K271" s="30"/>
    </row>
    <row r="272" spans="2:11" ht="12.75">
      <c r="B272" s="29"/>
      <c r="C272" s="30"/>
      <c r="D272" s="30"/>
      <c r="E272" s="30"/>
      <c r="F272" s="30"/>
      <c r="I272" s="30"/>
      <c r="J272" s="30"/>
      <c r="K272" s="30"/>
    </row>
    <row r="273" spans="2:11" ht="12.75">
      <c r="B273" s="29"/>
      <c r="C273" s="30"/>
      <c r="D273" s="30"/>
      <c r="E273" s="30"/>
      <c r="F273" s="30"/>
      <c r="I273" s="30"/>
      <c r="J273" s="30"/>
      <c r="K273" s="30"/>
    </row>
    <row r="274" spans="2:11" ht="12.75">
      <c r="B274" s="29"/>
      <c r="C274" s="30"/>
      <c r="D274" s="30"/>
      <c r="E274" s="30"/>
      <c r="F274" s="30"/>
      <c r="I274" s="30"/>
      <c r="J274" s="30"/>
      <c r="K274" s="30"/>
    </row>
    <row r="275" spans="2:11" ht="12.75">
      <c r="B275" s="29"/>
      <c r="C275" s="30"/>
      <c r="D275" s="30"/>
      <c r="E275" s="30"/>
      <c r="F275" s="30"/>
      <c r="I275" s="30"/>
      <c r="J275" s="30"/>
      <c r="K275" s="30"/>
    </row>
    <row r="276" spans="2:11" ht="12.75">
      <c r="B276" s="29"/>
      <c r="C276" s="30"/>
      <c r="D276" s="30"/>
      <c r="E276" s="30"/>
      <c r="F276" s="30"/>
      <c r="I276" s="30"/>
      <c r="J276" s="30"/>
      <c r="K276" s="30"/>
    </row>
    <row r="277" spans="2:11" ht="12.75">
      <c r="B277" s="29"/>
      <c r="C277" s="30"/>
      <c r="D277" s="30"/>
      <c r="E277" s="30"/>
      <c r="F277" s="30"/>
      <c r="I277" s="30"/>
      <c r="J277" s="30"/>
      <c r="K277" s="30"/>
    </row>
    <row r="278" spans="2:11" ht="12.75">
      <c r="B278" s="29"/>
      <c r="C278" s="30"/>
      <c r="D278" s="30"/>
      <c r="E278" s="30"/>
      <c r="F278" s="30"/>
      <c r="I278" s="30"/>
      <c r="J278" s="30"/>
      <c r="K278" s="30"/>
    </row>
    <row r="279" spans="2:11" ht="12.75">
      <c r="B279" s="29"/>
      <c r="C279" s="30"/>
      <c r="D279" s="30"/>
      <c r="E279" s="30"/>
      <c r="F279" s="30"/>
      <c r="I279" s="30"/>
      <c r="J279" s="30"/>
      <c r="K279" s="30"/>
    </row>
    <row r="280" spans="2:11" ht="12.75">
      <c r="B280" s="29"/>
      <c r="C280" s="30"/>
      <c r="D280" s="30"/>
      <c r="E280" s="30"/>
      <c r="F280" s="30"/>
      <c r="I280" s="30"/>
      <c r="J280" s="30"/>
      <c r="K280" s="30"/>
    </row>
    <row r="281" spans="2:11" ht="12.75">
      <c r="B281" s="29"/>
      <c r="C281" s="30"/>
      <c r="D281" s="30"/>
      <c r="E281" s="30"/>
      <c r="F281" s="30"/>
      <c r="I281" s="30"/>
      <c r="J281" s="30"/>
      <c r="K281" s="30"/>
    </row>
    <row r="282" spans="2:11" ht="12.75">
      <c r="B282" s="29"/>
      <c r="C282" s="30"/>
      <c r="D282" s="30"/>
      <c r="E282" s="30"/>
      <c r="F282" s="30"/>
      <c r="I282" s="30"/>
      <c r="J282" s="30"/>
      <c r="K282" s="30"/>
    </row>
    <row r="283" spans="2:11" ht="12.75">
      <c r="B283" s="29"/>
      <c r="C283" s="30"/>
      <c r="D283" s="30"/>
      <c r="E283" s="30"/>
      <c r="F283" s="30"/>
      <c r="I283" s="30"/>
      <c r="J283" s="30"/>
      <c r="K283" s="30"/>
    </row>
    <row r="284" spans="2:11" ht="12.75">
      <c r="B284" s="29"/>
      <c r="C284" s="30"/>
      <c r="D284" s="30"/>
      <c r="E284" s="30"/>
      <c r="F284" s="30"/>
      <c r="I284" s="30"/>
      <c r="J284" s="30"/>
      <c r="K284" s="30"/>
    </row>
    <row r="285" spans="2:11" ht="12.75">
      <c r="B285" s="29"/>
      <c r="C285" s="30"/>
      <c r="D285" s="30"/>
      <c r="E285" s="30"/>
      <c r="F285" s="30"/>
      <c r="I285" s="30"/>
      <c r="J285" s="30"/>
      <c r="K285" s="30"/>
    </row>
    <row r="286" spans="2:11" ht="12.75">
      <c r="B286" s="29"/>
      <c r="C286" s="30"/>
      <c r="D286" s="30"/>
      <c r="E286" s="30"/>
      <c r="F286" s="30"/>
      <c r="I286" s="30"/>
      <c r="J286" s="30"/>
      <c r="K286" s="30"/>
    </row>
    <row r="287" spans="2:11" ht="12.75">
      <c r="B287" s="29"/>
      <c r="C287" s="30"/>
      <c r="D287" s="30"/>
      <c r="E287" s="30"/>
      <c r="F287" s="30"/>
      <c r="I287" s="30"/>
      <c r="J287" s="30"/>
      <c r="K287" s="30"/>
    </row>
    <row r="288" spans="2:11" ht="12.75">
      <c r="B288" s="29"/>
      <c r="C288" s="30"/>
      <c r="D288" s="30"/>
      <c r="E288" s="30"/>
      <c r="F288" s="30"/>
      <c r="I288" s="30"/>
      <c r="J288" s="30"/>
      <c r="K288" s="30"/>
    </row>
    <row r="289" spans="2:11" ht="12.75">
      <c r="B289" s="29"/>
      <c r="C289" s="30"/>
      <c r="D289" s="30"/>
      <c r="E289" s="30"/>
      <c r="F289" s="30"/>
      <c r="I289" s="30"/>
      <c r="J289" s="30"/>
      <c r="K289" s="30"/>
    </row>
    <row r="290" spans="2:11" ht="12.75">
      <c r="B290" s="29"/>
      <c r="C290" s="30"/>
      <c r="D290" s="30"/>
      <c r="E290" s="30"/>
      <c r="F290" s="30"/>
      <c r="I290" s="30"/>
      <c r="J290" s="30"/>
      <c r="K290" s="30"/>
    </row>
    <row r="291" spans="2:11" ht="12.75">
      <c r="B291" s="29"/>
      <c r="C291" s="30"/>
      <c r="D291" s="30"/>
      <c r="E291" s="30"/>
      <c r="F291" s="30"/>
      <c r="I291" s="30"/>
      <c r="J291" s="30"/>
      <c r="K291" s="30"/>
    </row>
    <row r="292" spans="2:11" ht="12.75">
      <c r="B292" s="29"/>
      <c r="C292" s="30"/>
      <c r="D292" s="30"/>
      <c r="E292" s="30"/>
      <c r="F292" s="30"/>
      <c r="I292" s="30"/>
      <c r="J292" s="30"/>
      <c r="K292" s="30"/>
    </row>
    <row r="293" spans="2:11" ht="12.75">
      <c r="B293" s="29"/>
      <c r="C293" s="30"/>
      <c r="D293" s="30"/>
      <c r="E293" s="30"/>
      <c r="F293" s="30"/>
      <c r="I293" s="30"/>
      <c r="J293" s="30"/>
      <c r="K293" s="30"/>
    </row>
    <row r="294" spans="2:11" ht="12.75">
      <c r="B294" s="29"/>
      <c r="C294" s="30"/>
      <c r="D294" s="30"/>
      <c r="E294" s="30"/>
      <c r="F294" s="30"/>
      <c r="I294" s="30"/>
      <c r="J294" s="30"/>
      <c r="K294" s="30"/>
    </row>
    <row r="295" spans="2:11" ht="12.75">
      <c r="B295" s="29"/>
      <c r="C295" s="30"/>
      <c r="D295" s="30"/>
      <c r="E295" s="30"/>
      <c r="F295" s="30"/>
      <c r="I295" s="30"/>
      <c r="J295" s="30"/>
      <c r="K295" s="30"/>
    </row>
    <row r="296" spans="2:11" ht="12.75">
      <c r="B296" s="29"/>
      <c r="C296" s="30"/>
      <c r="D296" s="30"/>
      <c r="E296" s="30"/>
      <c r="F296" s="30"/>
      <c r="I296" s="30"/>
      <c r="J296" s="30"/>
      <c r="K296" s="30"/>
    </row>
    <row r="297" spans="2:11" ht="12.75">
      <c r="B297" s="29"/>
      <c r="C297" s="30"/>
      <c r="D297" s="30"/>
      <c r="E297" s="30"/>
      <c r="F297" s="30"/>
      <c r="I297" s="30"/>
      <c r="J297" s="30"/>
      <c r="K297" s="30"/>
    </row>
    <row r="298" spans="2:11" ht="12.75">
      <c r="B298" s="29"/>
      <c r="C298" s="30"/>
      <c r="D298" s="30"/>
      <c r="E298" s="30"/>
      <c r="F298" s="30"/>
      <c r="I298" s="30"/>
      <c r="J298" s="30"/>
      <c r="K298" s="30"/>
    </row>
    <row r="299" spans="2:11" ht="12.75">
      <c r="B299" s="29"/>
      <c r="C299" s="30"/>
      <c r="D299" s="30"/>
      <c r="E299" s="30"/>
      <c r="F299" s="30"/>
      <c r="I299" s="30"/>
      <c r="J299" s="30"/>
      <c r="K299" s="30"/>
    </row>
    <row r="300" spans="2:11" ht="12.75">
      <c r="B300" s="29"/>
      <c r="C300" s="30"/>
      <c r="D300" s="30"/>
      <c r="E300" s="30"/>
      <c r="F300" s="30"/>
      <c r="I300" s="30"/>
      <c r="J300" s="30"/>
      <c r="K300" s="30"/>
    </row>
    <row r="301" spans="2:11" ht="12.75">
      <c r="B301" s="29"/>
      <c r="C301" s="30"/>
      <c r="D301" s="30"/>
      <c r="E301" s="30"/>
      <c r="F301" s="30"/>
      <c r="I301" s="30"/>
      <c r="J301" s="30"/>
      <c r="K301" s="30"/>
    </row>
    <row r="302" spans="2:11" ht="12.75">
      <c r="B302" s="29"/>
      <c r="C302" s="30"/>
      <c r="D302" s="30"/>
      <c r="E302" s="30"/>
      <c r="F302" s="30"/>
      <c r="I302" s="30"/>
      <c r="J302" s="30"/>
      <c r="K302" s="30"/>
    </row>
    <row r="303" spans="2:11" ht="12.75">
      <c r="B303" s="29"/>
      <c r="C303" s="30"/>
      <c r="D303" s="30"/>
      <c r="E303" s="30"/>
      <c r="F303" s="30"/>
      <c r="I303" s="30"/>
      <c r="J303" s="30"/>
      <c r="K303" s="30"/>
    </row>
    <row r="304" spans="2:11" ht="12.75">
      <c r="B304" s="29"/>
      <c r="C304" s="30"/>
      <c r="D304" s="30"/>
      <c r="E304" s="30"/>
      <c r="F304" s="30"/>
      <c r="I304" s="30"/>
      <c r="J304" s="30"/>
      <c r="K304" s="30"/>
    </row>
    <row r="305" spans="2:11" ht="12.75">
      <c r="B305" s="29"/>
      <c r="C305" s="30"/>
      <c r="D305" s="30"/>
      <c r="E305" s="30"/>
      <c r="F305" s="30"/>
      <c r="I305" s="30"/>
      <c r="J305" s="30"/>
      <c r="K305" s="30"/>
    </row>
    <row r="306" spans="2:11" ht="12.75">
      <c r="B306" s="29"/>
      <c r="C306" s="30"/>
      <c r="D306" s="30"/>
      <c r="E306" s="30"/>
      <c r="F306" s="30"/>
      <c r="I306" s="30"/>
      <c r="J306" s="30"/>
      <c r="K306" s="30"/>
    </row>
    <row r="307" spans="2:11" ht="12.75">
      <c r="B307" s="29"/>
      <c r="C307" s="30"/>
      <c r="D307" s="30"/>
      <c r="E307" s="30"/>
      <c r="F307" s="30"/>
      <c r="I307" s="30"/>
      <c r="J307" s="30"/>
      <c r="K307" s="30"/>
    </row>
    <row r="308" spans="2:11" ht="12.75">
      <c r="B308" s="29"/>
      <c r="C308" s="30"/>
      <c r="D308" s="30"/>
      <c r="E308" s="30"/>
      <c r="F308" s="30"/>
      <c r="I308" s="30"/>
      <c r="J308" s="30"/>
      <c r="K308" s="30"/>
    </row>
    <row r="309" spans="2:11" ht="12.75">
      <c r="B309" s="29"/>
      <c r="C309" s="30"/>
      <c r="D309" s="30"/>
      <c r="E309" s="30"/>
      <c r="F309" s="30"/>
      <c r="I309" s="30"/>
      <c r="J309" s="30"/>
      <c r="K309" s="30"/>
    </row>
    <row r="310" spans="2:11" ht="12.75">
      <c r="B310" s="29"/>
      <c r="C310" s="30"/>
      <c r="D310" s="30"/>
      <c r="E310" s="30"/>
      <c r="F310" s="30"/>
      <c r="I310" s="30"/>
      <c r="J310" s="30"/>
      <c r="K310" s="30"/>
    </row>
    <row r="311" spans="2:11" ht="12.75">
      <c r="B311" s="29"/>
      <c r="C311" s="30"/>
      <c r="D311" s="30"/>
      <c r="E311" s="30"/>
      <c r="F311" s="30"/>
      <c r="I311" s="30"/>
      <c r="J311" s="30"/>
      <c r="K311" s="30"/>
    </row>
    <row r="312" spans="2:11" ht="12.75">
      <c r="B312" s="29"/>
      <c r="C312" s="30"/>
      <c r="D312" s="30"/>
      <c r="E312" s="30"/>
      <c r="F312" s="30"/>
      <c r="I312" s="30"/>
      <c r="J312" s="30"/>
      <c r="K312" s="30"/>
    </row>
    <row r="313" spans="2:11" ht="12.75">
      <c r="B313" s="29"/>
      <c r="C313" s="30"/>
      <c r="D313" s="30"/>
      <c r="E313" s="30"/>
      <c r="F313" s="30"/>
      <c r="I313" s="30"/>
      <c r="J313" s="30"/>
      <c r="K313" s="30"/>
    </row>
    <row r="314" spans="2:11" ht="12.75">
      <c r="B314" s="29"/>
      <c r="C314" s="30"/>
      <c r="D314" s="30"/>
      <c r="E314" s="30"/>
      <c r="F314" s="30"/>
      <c r="I314" s="30"/>
      <c r="J314" s="30"/>
      <c r="K314" s="30"/>
    </row>
    <row r="315" spans="2:11" ht="12.75">
      <c r="B315" s="29"/>
      <c r="C315" s="30"/>
      <c r="D315" s="30"/>
      <c r="E315" s="30"/>
      <c r="F315" s="30"/>
      <c r="I315" s="30"/>
      <c r="J315" s="30"/>
      <c r="K315" s="30"/>
    </row>
    <row r="316" spans="2:11" ht="12.75">
      <c r="B316" s="29"/>
      <c r="C316" s="30"/>
      <c r="D316" s="30"/>
      <c r="E316" s="30"/>
      <c r="F316" s="30"/>
      <c r="I316" s="30"/>
      <c r="J316" s="30"/>
      <c r="K316" s="30"/>
    </row>
    <row r="317" spans="2:11" ht="12.75">
      <c r="B317" s="29"/>
      <c r="C317" s="30"/>
      <c r="D317" s="30"/>
      <c r="E317" s="30"/>
      <c r="F317" s="30"/>
      <c r="I317" s="30"/>
      <c r="J317" s="30"/>
      <c r="K317" s="30"/>
    </row>
    <row r="318" spans="2:11" ht="12.75">
      <c r="B318" s="29"/>
      <c r="C318" s="30"/>
      <c r="D318" s="30"/>
      <c r="E318" s="30"/>
      <c r="F318" s="30"/>
      <c r="I318" s="30"/>
      <c r="J318" s="30"/>
      <c r="K318" s="30"/>
    </row>
    <row r="319" spans="2:11" ht="12.75">
      <c r="B319" s="29"/>
      <c r="C319" s="30"/>
      <c r="D319" s="30"/>
      <c r="E319" s="30"/>
      <c r="F319" s="30"/>
      <c r="I319" s="30"/>
      <c r="J319" s="30"/>
      <c r="K319" s="30"/>
    </row>
    <row r="320" spans="2:11" ht="12.75">
      <c r="B320" s="29"/>
      <c r="C320" s="30"/>
      <c r="D320" s="30"/>
      <c r="E320" s="30"/>
      <c r="F320" s="30"/>
      <c r="I320" s="30"/>
      <c r="J320" s="30"/>
      <c r="K320" s="30"/>
    </row>
  </sheetData>
  <mergeCells count="18">
    <mergeCell ref="K1:K3"/>
    <mergeCell ref="I40:I42"/>
    <mergeCell ref="J40:J42"/>
    <mergeCell ref="K40:K42"/>
    <mergeCell ref="I1:I3"/>
    <mergeCell ref="J1:J3"/>
    <mergeCell ref="G40:H41"/>
    <mergeCell ref="F1:F3"/>
    <mergeCell ref="G1:H2"/>
    <mergeCell ref="F40:F42"/>
    <mergeCell ref="D1:D3"/>
    <mergeCell ref="E1:E3"/>
    <mergeCell ref="D40:D42"/>
    <mergeCell ref="E40:E42"/>
    <mergeCell ref="A40:A42"/>
    <mergeCell ref="B40:B42"/>
    <mergeCell ref="A1:A3"/>
    <mergeCell ref="B1:B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&amp;R7.sz.táblázat
(Ezer Ft-ban)
</oddHeader>
    <oddFooter>&amp;L&amp;D &amp;T&amp;C&amp;F/&amp;A/Szalafainé&amp;R&amp;P/&amp;N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1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8" sqref="J48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66" t="s">
        <v>0</v>
      </c>
      <c r="B1" s="66"/>
      <c r="C1" s="33"/>
      <c r="D1" s="66" t="s">
        <v>75</v>
      </c>
      <c r="E1" s="66" t="s">
        <v>49</v>
      </c>
      <c r="F1" s="66" t="s">
        <v>76</v>
      </c>
      <c r="G1" s="66" t="s">
        <v>77</v>
      </c>
      <c r="H1" s="66"/>
      <c r="I1" s="66" t="s">
        <v>94</v>
      </c>
      <c r="J1" s="66" t="s">
        <v>90</v>
      </c>
      <c r="K1" s="66" t="s">
        <v>2</v>
      </c>
    </row>
    <row r="2" spans="1:11" ht="12.75">
      <c r="A2" s="66"/>
      <c r="B2" s="66"/>
      <c r="C2" s="33"/>
      <c r="D2" s="66"/>
      <c r="E2" s="66"/>
      <c r="F2" s="66"/>
      <c r="G2" s="66"/>
      <c r="H2" s="66"/>
      <c r="I2" s="66"/>
      <c r="J2" s="66"/>
      <c r="K2" s="66"/>
    </row>
    <row r="3" spans="1:11" ht="12.75">
      <c r="A3" s="66"/>
      <c r="B3" s="66"/>
      <c r="C3" s="34"/>
      <c r="D3" s="66"/>
      <c r="E3" s="66"/>
      <c r="F3" s="66"/>
      <c r="G3" s="45" t="s">
        <v>78</v>
      </c>
      <c r="H3" s="45" t="s">
        <v>79</v>
      </c>
      <c r="I3" s="66"/>
      <c r="J3" s="66"/>
      <c r="K3" s="66"/>
    </row>
    <row r="4" spans="1:11" ht="12.75">
      <c r="A4" s="4" t="s">
        <v>6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 aca="true" t="shared" si="1" ref="F5:F19">D5</f>
        <v>187</v>
      </c>
      <c r="G5" s="5">
        <f aca="true" t="shared" si="2" ref="G5:G18">F5</f>
        <v>187</v>
      </c>
      <c r="H5" s="46">
        <f aca="true" t="shared" si="3" ref="H5:H19">G5/F5*100</f>
        <v>100</v>
      </c>
      <c r="I5" s="24" t="s">
        <v>28</v>
      </c>
      <c r="J5" s="24" t="s">
        <v>28</v>
      </c>
      <c r="K5" s="6"/>
    </row>
    <row r="6" spans="1:11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t="shared" si="1"/>
        <v>69</v>
      </c>
      <c r="G6" s="5">
        <f t="shared" si="2"/>
        <v>69</v>
      </c>
      <c r="H6" s="46">
        <f t="shared" si="3"/>
        <v>100</v>
      </c>
      <c r="I6" s="24" t="s">
        <v>28</v>
      </c>
      <c r="J6" s="24" t="s">
        <v>28</v>
      </c>
      <c r="K6" s="6"/>
    </row>
    <row r="7" spans="1:11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5">
        <f t="shared" si="2"/>
        <v>964</v>
      </c>
      <c r="H7" s="46">
        <f t="shared" si="3"/>
        <v>100</v>
      </c>
      <c r="I7" s="24" t="s">
        <v>28</v>
      </c>
      <c r="J7" s="24" t="s">
        <v>28</v>
      </c>
      <c r="K7" s="6"/>
    </row>
    <row r="8" spans="1:11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5">
        <f t="shared" si="2"/>
        <v>290</v>
      </c>
      <c r="H8" s="46">
        <f t="shared" si="3"/>
        <v>100</v>
      </c>
      <c r="I8" s="6">
        <v>290</v>
      </c>
      <c r="J8" s="46">
        <f>I8/F8*100</f>
        <v>100</v>
      </c>
      <c r="K8" s="6"/>
    </row>
    <row r="9" spans="1:11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5">
        <f t="shared" si="2"/>
        <v>410</v>
      </c>
      <c r="H9" s="46">
        <f t="shared" si="3"/>
        <v>100</v>
      </c>
      <c r="I9" s="6">
        <v>410</v>
      </c>
      <c r="J9" s="46">
        <f>I9/F9*100</f>
        <v>100</v>
      </c>
      <c r="K9" s="6"/>
    </row>
    <row r="10" spans="1:11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5">
        <f t="shared" si="2"/>
        <v>100</v>
      </c>
      <c r="H10" s="46">
        <f t="shared" si="3"/>
        <v>100</v>
      </c>
      <c r="I10" s="24" t="s">
        <v>28</v>
      </c>
      <c r="J10" s="24" t="s">
        <v>28</v>
      </c>
      <c r="K10" s="6"/>
    </row>
    <row r="11" spans="1:11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5">
        <f t="shared" si="2"/>
        <v>314</v>
      </c>
      <c r="H11" s="46">
        <f t="shared" si="3"/>
        <v>100</v>
      </c>
      <c r="I11" s="24" t="s">
        <v>28</v>
      </c>
      <c r="J11" s="24" t="s">
        <v>28</v>
      </c>
      <c r="K11" s="6"/>
    </row>
    <row r="12" spans="1:11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5">
        <f t="shared" si="2"/>
        <v>665</v>
      </c>
      <c r="H12" s="46">
        <f t="shared" si="3"/>
        <v>100</v>
      </c>
      <c r="I12" s="24" t="s">
        <v>28</v>
      </c>
      <c r="J12" s="24" t="s">
        <v>28</v>
      </c>
      <c r="K12" s="6"/>
    </row>
    <row r="13" spans="1:11" s="15" customFormat="1" ht="12.7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5">
        <f t="shared" si="2"/>
        <v>2108</v>
      </c>
      <c r="H13" s="46">
        <f t="shared" si="3"/>
        <v>100</v>
      </c>
      <c r="I13" s="6">
        <v>125</v>
      </c>
      <c r="J13" s="46">
        <f>I13/F13*100</f>
        <v>5.9297912713472485</v>
      </c>
      <c r="K13" s="6"/>
    </row>
    <row r="14" spans="1:11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5">
        <f t="shared" si="2"/>
        <v>1117</v>
      </c>
      <c r="H14" s="46">
        <f t="shared" si="3"/>
        <v>100</v>
      </c>
      <c r="I14" s="24" t="s">
        <v>28</v>
      </c>
      <c r="J14" s="24" t="s">
        <v>28</v>
      </c>
      <c r="K14" s="6"/>
    </row>
    <row r="15" spans="1:11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5">
        <f t="shared" si="2"/>
        <v>200</v>
      </c>
      <c r="H15" s="46">
        <f t="shared" si="3"/>
        <v>100</v>
      </c>
      <c r="I15" s="24" t="s">
        <v>28</v>
      </c>
      <c r="J15" s="24" t="s">
        <v>28</v>
      </c>
      <c r="K15" s="6"/>
    </row>
    <row r="16" spans="1:11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5">
        <f t="shared" si="2"/>
        <v>1126</v>
      </c>
      <c r="H16" s="46">
        <f t="shared" si="3"/>
        <v>100</v>
      </c>
      <c r="I16" s="24" t="s">
        <v>28</v>
      </c>
      <c r="J16" s="24" t="s">
        <v>28</v>
      </c>
      <c r="K16" s="6"/>
    </row>
    <row r="17" spans="1:11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5">
        <f t="shared" si="2"/>
        <v>255</v>
      </c>
      <c r="H17" s="46">
        <f t="shared" si="3"/>
        <v>100</v>
      </c>
      <c r="I17" s="24" t="s">
        <v>28</v>
      </c>
      <c r="J17" s="24" t="s">
        <v>28</v>
      </c>
      <c r="K17" s="6"/>
    </row>
    <row r="18" spans="1:11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5">
        <f t="shared" si="2"/>
        <v>377</v>
      </c>
      <c r="H18" s="46">
        <f t="shared" si="3"/>
        <v>100</v>
      </c>
      <c r="I18" s="24" t="s">
        <v>28</v>
      </c>
      <c r="J18" s="24" t="s">
        <v>28</v>
      </c>
      <c r="K18" s="6"/>
    </row>
    <row r="19" spans="1:11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47">
        <f t="shared" si="3"/>
        <v>100</v>
      </c>
      <c r="I19" s="17">
        <f>SUM(I5:I18)</f>
        <v>825</v>
      </c>
      <c r="J19" s="47">
        <f>I19/F19*100</f>
        <v>10.083109264238573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74</v>
      </c>
      <c r="B21" s="18"/>
      <c r="C21" s="18"/>
      <c r="D21" s="18">
        <v>65000</v>
      </c>
      <c r="E21" s="18"/>
      <c r="F21" s="18">
        <v>0</v>
      </c>
      <c r="G21" s="56" t="s">
        <v>28</v>
      </c>
      <c r="H21" s="56" t="s">
        <v>28</v>
      </c>
      <c r="I21" s="56" t="s">
        <v>28</v>
      </c>
      <c r="J21" s="56" t="s">
        <v>28</v>
      </c>
      <c r="K21" s="18"/>
    </row>
    <row r="22" spans="1:11" s="22" customFormat="1" ht="12.75">
      <c r="A22" s="4" t="s">
        <v>25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3" t="s">
        <v>26</v>
      </c>
      <c r="B23" s="24" t="s">
        <v>27</v>
      </c>
      <c r="C23" s="25" t="s">
        <v>28</v>
      </c>
      <c r="D23" s="24" t="str">
        <f aca="true" t="shared" si="4" ref="D23:D30">B23</f>
        <v>X</v>
      </c>
      <c r="E23" s="24" t="s">
        <v>28</v>
      </c>
      <c r="F23" s="5">
        <v>24608</v>
      </c>
      <c r="G23" s="5">
        <v>24608</v>
      </c>
      <c r="H23" s="50">
        <v>100</v>
      </c>
      <c r="I23" s="24" t="s">
        <v>28</v>
      </c>
      <c r="J23" s="24" t="s">
        <v>28</v>
      </c>
      <c r="K23" s="24"/>
    </row>
    <row r="24" spans="1:11" ht="12.75">
      <c r="A24" s="23" t="s">
        <v>30</v>
      </c>
      <c r="B24" s="24" t="s">
        <v>27</v>
      </c>
      <c r="C24" s="25" t="s">
        <v>28</v>
      </c>
      <c r="D24" s="24" t="str">
        <f t="shared" si="4"/>
        <v>X</v>
      </c>
      <c r="E24" s="24" t="s">
        <v>28</v>
      </c>
      <c r="F24" s="5">
        <v>2052</v>
      </c>
      <c r="G24" s="5">
        <v>2052</v>
      </c>
      <c r="H24" s="50">
        <v>100</v>
      </c>
      <c r="I24" s="24" t="s">
        <v>28</v>
      </c>
      <c r="J24" s="24" t="s">
        <v>28</v>
      </c>
      <c r="K24" s="24"/>
    </row>
    <row r="25" spans="1:11" ht="12.75">
      <c r="A25" s="23" t="s">
        <v>32</v>
      </c>
      <c r="B25" s="24" t="s">
        <v>27</v>
      </c>
      <c r="C25" s="25" t="s">
        <v>28</v>
      </c>
      <c r="D25" s="24" t="str">
        <f t="shared" si="4"/>
        <v>X</v>
      </c>
      <c r="E25" s="24" t="s">
        <v>28</v>
      </c>
      <c r="F25" s="5">
        <v>5581</v>
      </c>
      <c r="G25" s="5">
        <v>5581</v>
      </c>
      <c r="H25" s="50">
        <v>100</v>
      </c>
      <c r="I25" s="24" t="s">
        <v>28</v>
      </c>
      <c r="J25" s="24" t="s">
        <v>28</v>
      </c>
      <c r="K25" s="24"/>
    </row>
    <row r="26" spans="1:11" ht="12.75">
      <c r="A26" s="23" t="s">
        <v>34</v>
      </c>
      <c r="B26" s="24" t="s">
        <v>27</v>
      </c>
      <c r="C26" s="25" t="s">
        <v>28</v>
      </c>
      <c r="D26" s="24" t="str">
        <f t="shared" si="4"/>
        <v>X</v>
      </c>
      <c r="E26" s="24" t="s">
        <v>28</v>
      </c>
      <c r="F26" s="5">
        <v>10260</v>
      </c>
      <c r="G26" s="5">
        <v>5805</v>
      </c>
      <c r="H26" s="50">
        <f>G26/F26*100</f>
        <v>56.57894736842105</v>
      </c>
      <c r="I26" s="5">
        <v>235</v>
      </c>
      <c r="J26" s="46">
        <f>I26/F26*100</f>
        <v>2.290448343079922</v>
      </c>
      <c r="K26" s="54"/>
    </row>
    <row r="27" spans="1:11" ht="12.75">
      <c r="A27" s="23" t="s">
        <v>36</v>
      </c>
      <c r="B27" s="24" t="s">
        <v>27</v>
      </c>
      <c r="C27" s="25" t="s">
        <v>28</v>
      </c>
      <c r="D27" s="24" t="str">
        <f t="shared" si="4"/>
        <v>X</v>
      </c>
      <c r="E27" s="24" t="s">
        <v>28</v>
      </c>
      <c r="F27" s="5">
        <v>1800</v>
      </c>
      <c r="G27" s="5">
        <v>1800</v>
      </c>
      <c r="H27" s="50">
        <v>100</v>
      </c>
      <c r="I27" s="24" t="s">
        <v>28</v>
      </c>
      <c r="J27" s="24" t="s">
        <v>28</v>
      </c>
      <c r="K27" s="24"/>
    </row>
    <row r="28" spans="1:11" ht="12.75">
      <c r="A28" s="23" t="s">
        <v>38</v>
      </c>
      <c r="B28" s="24" t="s">
        <v>27</v>
      </c>
      <c r="C28" s="25" t="s">
        <v>28</v>
      </c>
      <c r="D28" s="24" t="str">
        <f t="shared" si="4"/>
        <v>X</v>
      </c>
      <c r="E28" s="24" t="s">
        <v>28</v>
      </c>
      <c r="F28" s="5">
        <v>4960</v>
      </c>
      <c r="G28" s="5">
        <v>4960</v>
      </c>
      <c r="H28" s="50">
        <v>100</v>
      </c>
      <c r="I28" s="24" t="s">
        <v>28</v>
      </c>
      <c r="J28" s="24" t="s">
        <v>28</v>
      </c>
      <c r="K28" s="24"/>
    </row>
    <row r="29" spans="1:11" ht="12.75">
      <c r="A29" s="23" t="s">
        <v>39</v>
      </c>
      <c r="B29" s="24" t="s">
        <v>27</v>
      </c>
      <c r="C29" s="25" t="s">
        <v>28</v>
      </c>
      <c r="D29" s="24" t="str">
        <f t="shared" si="4"/>
        <v>X</v>
      </c>
      <c r="E29" s="24" t="s">
        <v>28</v>
      </c>
      <c r="F29" s="5">
        <v>2450</v>
      </c>
      <c r="G29" s="5">
        <v>2450</v>
      </c>
      <c r="H29" s="50">
        <v>100</v>
      </c>
      <c r="I29" s="24" t="s">
        <v>28</v>
      </c>
      <c r="J29" s="24" t="s">
        <v>28</v>
      </c>
      <c r="K29" s="24"/>
    </row>
    <row r="30" spans="1:11" ht="12.75">
      <c r="A30" s="23" t="s">
        <v>41</v>
      </c>
      <c r="B30" s="24" t="s">
        <v>27</v>
      </c>
      <c r="C30" s="25" t="s">
        <v>28</v>
      </c>
      <c r="D30" s="24" t="str">
        <f t="shared" si="4"/>
        <v>X</v>
      </c>
      <c r="E30" s="24" t="s">
        <v>28</v>
      </c>
      <c r="F30" s="5">
        <v>2500</v>
      </c>
      <c r="G30" s="5">
        <v>2500</v>
      </c>
      <c r="H30" s="50">
        <v>100</v>
      </c>
      <c r="I30" s="24" t="s">
        <v>28</v>
      </c>
      <c r="J30" s="24" t="s">
        <v>28</v>
      </c>
      <c r="K30" s="24"/>
    </row>
    <row r="31" spans="1:11" ht="12.75">
      <c r="A31" s="23" t="s">
        <v>66</v>
      </c>
      <c r="B31" s="24"/>
      <c r="C31" s="25"/>
      <c r="D31" s="24" t="s">
        <v>28</v>
      </c>
      <c r="E31" s="24" t="s">
        <v>27</v>
      </c>
      <c r="F31" s="5">
        <v>1000</v>
      </c>
      <c r="G31" s="5">
        <v>1000</v>
      </c>
      <c r="H31" s="50">
        <v>100</v>
      </c>
      <c r="I31" s="24" t="s">
        <v>28</v>
      </c>
      <c r="J31" s="24" t="s">
        <v>28</v>
      </c>
      <c r="K31" s="24"/>
    </row>
    <row r="32" spans="1:11" ht="12.75">
      <c r="A32" s="23" t="s">
        <v>67</v>
      </c>
      <c r="B32" s="24"/>
      <c r="C32" s="25"/>
      <c r="D32" s="24" t="s">
        <v>28</v>
      </c>
      <c r="E32" s="24" t="s">
        <v>27</v>
      </c>
      <c r="F32" s="5">
        <v>330</v>
      </c>
      <c r="G32" s="5">
        <v>330</v>
      </c>
      <c r="H32" s="50">
        <v>100</v>
      </c>
      <c r="I32" s="24" t="s">
        <v>28</v>
      </c>
      <c r="J32" s="24" t="s">
        <v>28</v>
      </c>
      <c r="K32" s="24"/>
    </row>
    <row r="33" spans="1:11" ht="12.75">
      <c r="A33" s="23" t="s">
        <v>68</v>
      </c>
      <c r="B33" s="24"/>
      <c r="C33" s="25"/>
      <c r="D33" s="24" t="s">
        <v>28</v>
      </c>
      <c r="E33" s="24" t="s">
        <v>27</v>
      </c>
      <c r="F33" s="5">
        <v>2356</v>
      </c>
      <c r="G33" s="5">
        <v>2356</v>
      </c>
      <c r="H33" s="50">
        <v>100</v>
      </c>
      <c r="I33" s="24" t="s">
        <v>28</v>
      </c>
      <c r="J33" s="24" t="s">
        <v>28</v>
      </c>
      <c r="K33" s="24"/>
    </row>
    <row r="34" spans="1:11" ht="12.75">
      <c r="A34" s="23" t="s">
        <v>50</v>
      </c>
      <c r="B34" s="24"/>
      <c r="C34" s="25"/>
      <c r="D34" s="24" t="s">
        <v>28</v>
      </c>
      <c r="E34" s="5">
        <v>100</v>
      </c>
      <c r="F34" s="5">
        <v>100</v>
      </c>
      <c r="G34" s="5">
        <v>100</v>
      </c>
      <c r="H34" s="50">
        <v>100</v>
      </c>
      <c r="I34" s="24" t="s">
        <v>28</v>
      </c>
      <c r="J34" s="24" t="s">
        <v>28</v>
      </c>
      <c r="K34" s="5"/>
    </row>
    <row r="35" spans="1:11" ht="12.75">
      <c r="A35" s="23" t="s">
        <v>51</v>
      </c>
      <c r="B35" s="24"/>
      <c r="C35" s="25"/>
      <c r="D35" s="24" t="s">
        <v>28</v>
      </c>
      <c r="E35" s="5">
        <v>150</v>
      </c>
      <c r="F35" s="5">
        <v>150</v>
      </c>
      <c r="G35" s="5">
        <v>150</v>
      </c>
      <c r="H35" s="50">
        <v>100</v>
      </c>
      <c r="I35" s="5">
        <v>150</v>
      </c>
      <c r="J35" s="46">
        <f>I35/F35*100</f>
        <v>100</v>
      </c>
      <c r="K35" s="5"/>
    </row>
    <row r="36" spans="1:11" ht="12.75">
      <c r="A36" s="23" t="s">
        <v>52</v>
      </c>
      <c r="B36" s="24"/>
      <c r="C36" s="25"/>
      <c r="D36" s="24" t="s">
        <v>28</v>
      </c>
      <c r="E36" s="5">
        <v>70</v>
      </c>
      <c r="F36" s="5">
        <v>70</v>
      </c>
      <c r="G36" s="5">
        <v>70</v>
      </c>
      <c r="H36" s="50">
        <v>100</v>
      </c>
      <c r="I36" s="24" t="s">
        <v>28</v>
      </c>
      <c r="J36" s="24" t="s">
        <v>28</v>
      </c>
      <c r="K36" s="5"/>
    </row>
    <row r="37" spans="1:11" ht="12.75">
      <c r="A37" s="23" t="s">
        <v>53</v>
      </c>
      <c r="B37" s="24"/>
      <c r="C37" s="25"/>
      <c r="D37" s="24" t="s">
        <v>28</v>
      </c>
      <c r="E37" s="5">
        <v>200</v>
      </c>
      <c r="F37" s="5">
        <v>200</v>
      </c>
      <c r="G37" s="5">
        <v>200</v>
      </c>
      <c r="H37" s="50">
        <v>100</v>
      </c>
      <c r="I37" s="24" t="s">
        <v>28</v>
      </c>
      <c r="J37" s="24" t="s">
        <v>28</v>
      </c>
      <c r="K37" s="5"/>
    </row>
    <row r="38" spans="1:11" ht="12.75">
      <c r="A38" s="23" t="s">
        <v>54</v>
      </c>
      <c r="B38" s="24"/>
      <c r="C38" s="25"/>
      <c r="D38" s="24" t="s">
        <v>28</v>
      </c>
      <c r="E38" s="5">
        <v>400</v>
      </c>
      <c r="F38" s="5">
        <v>400</v>
      </c>
      <c r="G38" s="24" t="s">
        <v>28</v>
      </c>
      <c r="H38" s="48" t="s">
        <v>28</v>
      </c>
      <c r="I38" s="24" t="s">
        <v>28</v>
      </c>
      <c r="J38" s="24" t="s">
        <v>28</v>
      </c>
      <c r="K38" s="5"/>
    </row>
    <row r="39" spans="1:11" ht="12.75">
      <c r="A39" s="23" t="s">
        <v>55</v>
      </c>
      <c r="B39" s="24"/>
      <c r="C39" s="25"/>
      <c r="D39" s="24" t="s">
        <v>28</v>
      </c>
      <c r="E39" s="5">
        <v>560</v>
      </c>
      <c r="F39" s="5">
        <v>560</v>
      </c>
      <c r="G39" s="5">
        <v>560</v>
      </c>
      <c r="H39" s="50">
        <v>100</v>
      </c>
      <c r="I39" s="24" t="s">
        <v>28</v>
      </c>
      <c r="J39" s="24" t="s">
        <v>28</v>
      </c>
      <c r="K39" s="5"/>
    </row>
    <row r="40" spans="1:11" ht="12.75">
      <c r="A40" s="35" t="s">
        <v>56</v>
      </c>
      <c r="B40" s="36"/>
      <c r="C40" s="37"/>
      <c r="D40" s="36" t="s">
        <v>28</v>
      </c>
      <c r="E40" s="38">
        <v>360</v>
      </c>
      <c r="F40" s="38">
        <v>360</v>
      </c>
      <c r="G40" s="36" t="s">
        <v>28</v>
      </c>
      <c r="H40" s="49" t="s">
        <v>28</v>
      </c>
      <c r="I40" s="36" t="s">
        <v>28</v>
      </c>
      <c r="J40" s="36" t="s">
        <v>28</v>
      </c>
      <c r="K40" s="38"/>
    </row>
    <row r="41" spans="1:11" ht="12.75">
      <c r="A41" s="23" t="s">
        <v>59</v>
      </c>
      <c r="B41" s="24"/>
      <c r="C41" s="25"/>
      <c r="D41" s="24" t="s">
        <v>28</v>
      </c>
      <c r="E41" s="5">
        <v>500</v>
      </c>
      <c r="F41" s="5">
        <v>500</v>
      </c>
      <c r="G41" s="5">
        <v>500</v>
      </c>
      <c r="H41" s="50">
        <v>100</v>
      </c>
      <c r="I41" s="5">
        <v>500</v>
      </c>
      <c r="J41" s="46">
        <f>I41/F41*100</f>
        <v>100</v>
      </c>
      <c r="K41" s="5"/>
    </row>
    <row r="42" spans="1:11" ht="12.75">
      <c r="A42" s="23" t="s">
        <v>57</v>
      </c>
      <c r="B42" s="24"/>
      <c r="C42" s="25"/>
      <c r="D42" s="24" t="s">
        <v>28</v>
      </c>
      <c r="E42" s="5">
        <v>500</v>
      </c>
      <c r="F42" s="5">
        <v>500</v>
      </c>
      <c r="G42" s="5">
        <v>500</v>
      </c>
      <c r="H42" s="50">
        <v>100</v>
      </c>
      <c r="I42" s="5">
        <v>500</v>
      </c>
      <c r="J42" s="46">
        <f>I42/F42*100</f>
        <v>100</v>
      </c>
      <c r="K42" s="5"/>
    </row>
    <row r="43" spans="1:11" ht="12.75">
      <c r="A43" s="23" t="s">
        <v>58</v>
      </c>
      <c r="B43" s="24"/>
      <c r="C43" s="25"/>
      <c r="D43" s="24" t="s">
        <v>28</v>
      </c>
      <c r="E43" s="5">
        <v>300</v>
      </c>
      <c r="F43" s="5">
        <v>300</v>
      </c>
      <c r="G43" s="5">
        <v>300</v>
      </c>
      <c r="H43" s="50">
        <v>100</v>
      </c>
      <c r="I43" s="24" t="s">
        <v>28</v>
      </c>
      <c r="J43" s="24" t="s">
        <v>28</v>
      </c>
      <c r="K43" s="5"/>
    </row>
    <row r="44" spans="1:11" ht="12.75">
      <c r="A44" s="23" t="s">
        <v>60</v>
      </c>
      <c r="B44" s="24"/>
      <c r="C44" s="25"/>
      <c r="D44" s="24" t="s">
        <v>28</v>
      </c>
      <c r="E44" s="5">
        <v>300</v>
      </c>
      <c r="F44" s="5">
        <v>300</v>
      </c>
      <c r="G44" s="5">
        <v>300</v>
      </c>
      <c r="H44" s="50">
        <v>100</v>
      </c>
      <c r="I44" s="5">
        <v>300</v>
      </c>
      <c r="J44" s="46">
        <f>I44/F44*100</f>
        <v>100</v>
      </c>
      <c r="K44" s="5"/>
    </row>
    <row r="45" spans="1:11" ht="12.75">
      <c r="A45" s="23" t="s">
        <v>61</v>
      </c>
      <c r="B45" s="24"/>
      <c r="C45" s="25"/>
      <c r="D45" s="24" t="s">
        <v>28</v>
      </c>
      <c r="E45" s="5">
        <v>230</v>
      </c>
      <c r="F45" s="5">
        <v>230</v>
      </c>
      <c r="G45" s="5">
        <v>230</v>
      </c>
      <c r="H45" s="50">
        <v>100</v>
      </c>
      <c r="I45" s="24" t="s">
        <v>28</v>
      </c>
      <c r="J45" s="24" t="s">
        <v>28</v>
      </c>
      <c r="K45" s="5"/>
    </row>
    <row r="46" spans="1:11" ht="12.75">
      <c r="A46" s="23" t="s">
        <v>70</v>
      </c>
      <c r="B46" s="24"/>
      <c r="C46" s="25"/>
      <c r="D46" s="24" t="s">
        <v>28</v>
      </c>
      <c r="E46" s="24" t="s">
        <v>27</v>
      </c>
      <c r="F46" s="5">
        <v>0</v>
      </c>
      <c r="G46" s="24" t="s">
        <v>28</v>
      </c>
      <c r="H46" s="24" t="s">
        <v>28</v>
      </c>
      <c r="I46" s="24" t="s">
        <v>28</v>
      </c>
      <c r="J46" s="24" t="s">
        <v>28</v>
      </c>
      <c r="K46" s="24"/>
    </row>
    <row r="47" spans="1:11" ht="12.75">
      <c r="A47" s="23" t="s">
        <v>71</v>
      </c>
      <c r="B47" s="24"/>
      <c r="C47" s="25"/>
      <c r="D47" s="24" t="s">
        <v>28</v>
      </c>
      <c r="E47" s="24" t="s">
        <v>27</v>
      </c>
      <c r="F47" s="5">
        <v>14720</v>
      </c>
      <c r="G47" s="5">
        <v>14720</v>
      </c>
      <c r="H47" s="50">
        <v>100</v>
      </c>
      <c r="I47" s="24" t="s">
        <v>28</v>
      </c>
      <c r="J47" s="24" t="s">
        <v>28</v>
      </c>
      <c r="K47" s="24"/>
    </row>
    <row r="48" spans="1:11" s="15" customFormat="1" ht="25.5">
      <c r="A48" s="41" t="s">
        <v>73</v>
      </c>
      <c r="B48" s="42"/>
      <c r="C48" s="42"/>
      <c r="D48" s="25" t="s">
        <v>28</v>
      </c>
      <c r="E48" s="25" t="s">
        <v>27</v>
      </c>
      <c r="F48" s="10">
        <v>0</v>
      </c>
      <c r="G48" s="25" t="s">
        <v>28</v>
      </c>
      <c r="H48" s="25" t="s">
        <v>28</v>
      </c>
      <c r="I48" s="25" t="s">
        <v>28</v>
      </c>
      <c r="J48" s="25" t="s">
        <v>28</v>
      </c>
      <c r="K48" s="25"/>
    </row>
    <row r="49" spans="1:11" ht="12.75">
      <c r="A49" s="23"/>
      <c r="B49" s="24"/>
      <c r="C49" s="25"/>
      <c r="D49" s="24"/>
      <c r="E49" s="24"/>
      <c r="F49" s="24"/>
      <c r="G49" s="7"/>
      <c r="H49" s="7"/>
      <c r="I49" s="24"/>
      <c r="J49" s="24"/>
      <c r="K49" s="24"/>
    </row>
    <row r="50" spans="1:11" s="22" customFormat="1" ht="12.75">
      <c r="A50" s="26" t="s">
        <v>43</v>
      </c>
      <c r="B50" s="27">
        <v>65000</v>
      </c>
      <c r="C50" s="28" t="s">
        <v>28</v>
      </c>
      <c r="D50" s="27">
        <v>65000</v>
      </c>
      <c r="E50" s="27">
        <v>5020</v>
      </c>
      <c r="F50" s="27">
        <f>SUM(F23:F48)</f>
        <v>76287</v>
      </c>
      <c r="G50" s="27">
        <f>SUM(G23:G48)</f>
        <v>71072</v>
      </c>
      <c r="H50" s="51">
        <f>G50/F50*100</f>
        <v>93.16397289184265</v>
      </c>
      <c r="I50" s="27">
        <f>SUM(I23:I48)</f>
        <v>1685</v>
      </c>
      <c r="J50" s="51">
        <f>I50/F50*100</f>
        <v>2.20876427176321</v>
      </c>
      <c r="K50" s="27"/>
    </row>
    <row r="51" spans="1:11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22" customFormat="1" ht="12.75">
      <c r="A52" s="4" t="s">
        <v>44</v>
      </c>
      <c r="B52" s="18">
        <v>5000</v>
      </c>
      <c r="C52" s="19" t="s">
        <v>28</v>
      </c>
      <c r="D52" s="20">
        <v>5000</v>
      </c>
      <c r="E52" s="20">
        <v>-5000</v>
      </c>
      <c r="F52" s="20">
        <f>D52+E52</f>
        <v>0</v>
      </c>
      <c r="G52" s="24" t="s">
        <v>28</v>
      </c>
      <c r="H52" s="24" t="s">
        <v>28</v>
      </c>
      <c r="I52" s="24" t="s">
        <v>28</v>
      </c>
      <c r="J52" s="24" t="s">
        <v>28</v>
      </c>
      <c r="K52" s="20"/>
    </row>
    <row r="53" spans="1:11" s="22" customFormat="1" ht="12.75">
      <c r="A53" s="4"/>
      <c r="B53" s="18"/>
      <c r="C53" s="19"/>
      <c r="D53" s="20"/>
      <c r="E53" s="20"/>
      <c r="F53" s="20"/>
      <c r="G53" s="4"/>
      <c r="H53" s="4"/>
      <c r="I53" s="20"/>
      <c r="J53" s="20"/>
      <c r="K53" s="20"/>
    </row>
    <row r="54" spans="1:11" ht="12.75">
      <c r="A54" s="7"/>
      <c r="B54" s="5"/>
      <c r="C54" s="25"/>
      <c r="D54" s="6"/>
      <c r="E54" s="6"/>
      <c r="F54" s="6"/>
      <c r="G54" s="7"/>
      <c r="H54" s="7"/>
      <c r="I54" s="6"/>
      <c r="J54" s="6"/>
      <c r="K54" s="6"/>
    </row>
    <row r="55" spans="1:11" ht="12.75">
      <c r="A55" s="16" t="s">
        <v>45</v>
      </c>
      <c r="B55" s="17">
        <f>B19+B50+B52</f>
        <v>144363</v>
      </c>
      <c r="C55" s="17">
        <v>66181</v>
      </c>
      <c r="D55" s="17">
        <f>D19+D50+D52</f>
        <v>78182</v>
      </c>
      <c r="E55" s="17">
        <v>29570</v>
      </c>
      <c r="F55" s="17">
        <f>F50+F19</f>
        <v>84469</v>
      </c>
      <c r="G55" s="39">
        <f>G19+G50</f>
        <v>79254</v>
      </c>
      <c r="H55" s="47">
        <f>G55/F55*100</f>
        <v>93.82613739951935</v>
      </c>
      <c r="I55" s="17">
        <f>I50+I19</f>
        <v>2510</v>
      </c>
      <c r="J55" s="47">
        <f>I55/F55*100</f>
        <v>2.9715043388698814</v>
      </c>
      <c r="K55" s="17"/>
    </row>
    <row r="56" spans="2:11" ht="12.75">
      <c r="B56" s="29"/>
      <c r="C56" s="30"/>
      <c r="D56" s="30"/>
      <c r="E56" s="30"/>
      <c r="F56" s="30"/>
      <c r="G56" s="31"/>
      <c r="H56" s="31"/>
      <c r="I56" s="30"/>
      <c r="J56" s="30"/>
      <c r="K56" s="30"/>
    </row>
    <row r="57" spans="2:11" ht="12.75">
      <c r="B57" s="29"/>
      <c r="C57" s="30"/>
      <c r="D57" s="30"/>
      <c r="E57" s="30"/>
      <c r="F57" s="30"/>
      <c r="G57" s="31"/>
      <c r="H57" s="31"/>
      <c r="I57" s="30"/>
      <c r="J57" s="30"/>
      <c r="K57" s="30"/>
    </row>
    <row r="58" spans="2:11" ht="12.75">
      <c r="B58" s="29"/>
      <c r="C58" s="30"/>
      <c r="D58" s="30"/>
      <c r="E58" s="30"/>
      <c r="F58" s="30"/>
      <c r="G58" s="31"/>
      <c r="H58" s="31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1"/>
      <c r="H59" s="31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1"/>
      <c r="H60" s="31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1"/>
      <c r="H61" s="31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1"/>
      <c r="H62" s="31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1"/>
      <c r="H63" s="31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1"/>
      <c r="H64" s="31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1"/>
      <c r="H65" s="31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1"/>
      <c r="H66" s="31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1"/>
      <c r="H67" s="31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1"/>
      <c r="H68" s="31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1"/>
      <c r="H69" s="31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1"/>
      <c r="H70" s="31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1"/>
      <c r="H71" s="31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1"/>
      <c r="H72" s="31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1"/>
      <c r="H73" s="31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1"/>
      <c r="H74" s="31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1"/>
      <c r="H75" s="31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1"/>
      <c r="H76" s="31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1"/>
      <c r="H77" s="31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1"/>
      <c r="H78" s="31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1"/>
      <c r="H79" s="31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1"/>
      <c r="H80" s="31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1"/>
      <c r="H81" s="31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1"/>
      <c r="H82" s="31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1"/>
      <c r="H83" s="31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1"/>
      <c r="H84" s="31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1"/>
      <c r="H85" s="31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1"/>
      <c r="H86" s="31"/>
      <c r="I86" s="30"/>
      <c r="J86" s="30"/>
      <c r="K86" s="30"/>
    </row>
    <row r="87" spans="2:11" ht="12.75">
      <c r="B87" s="29"/>
      <c r="C87" s="30"/>
      <c r="D87" s="30"/>
      <c r="E87" s="30"/>
      <c r="F87" s="30"/>
      <c r="G87" s="31"/>
      <c r="H87" s="31"/>
      <c r="I87" s="30"/>
      <c r="J87" s="30"/>
      <c r="K87" s="30"/>
    </row>
    <row r="88" spans="2:11" ht="12.75">
      <c r="B88" s="29"/>
      <c r="C88" s="30"/>
      <c r="D88" s="30"/>
      <c r="E88" s="30"/>
      <c r="F88" s="30"/>
      <c r="G88" s="31"/>
      <c r="H88" s="31"/>
      <c r="I88" s="30"/>
      <c r="J88" s="30"/>
      <c r="K88" s="30"/>
    </row>
    <row r="89" spans="2:11" ht="12.75">
      <c r="B89" s="29"/>
      <c r="C89" s="30"/>
      <c r="D89" s="30"/>
      <c r="E89" s="30"/>
      <c r="F89" s="30"/>
      <c r="G89" s="31"/>
      <c r="H89" s="31"/>
      <c r="I89" s="30"/>
      <c r="J89" s="30"/>
      <c r="K89" s="30"/>
    </row>
    <row r="90" spans="2:11" ht="12.75">
      <c r="B90" s="29"/>
      <c r="C90" s="30"/>
      <c r="D90" s="30"/>
      <c r="E90" s="30"/>
      <c r="F90" s="30"/>
      <c r="G90" s="31"/>
      <c r="H90" s="31"/>
      <c r="I90" s="30"/>
      <c r="J90" s="30"/>
      <c r="K90" s="30"/>
    </row>
    <row r="91" spans="2:11" ht="12.75">
      <c r="B91" s="29"/>
      <c r="C91" s="30"/>
      <c r="D91" s="30"/>
      <c r="E91" s="30"/>
      <c r="F91" s="30"/>
      <c r="G91" s="31"/>
      <c r="H91" s="31"/>
      <c r="I91" s="30"/>
      <c r="J91" s="30"/>
      <c r="K91" s="30"/>
    </row>
    <row r="92" spans="2:11" ht="12.75">
      <c r="B92" s="29"/>
      <c r="C92" s="30"/>
      <c r="D92" s="30"/>
      <c r="E92" s="30"/>
      <c r="F92" s="30"/>
      <c r="G92" s="31"/>
      <c r="H92" s="31"/>
      <c r="I92" s="30"/>
      <c r="J92" s="30"/>
      <c r="K92" s="30"/>
    </row>
    <row r="93" spans="2:11" ht="12.75">
      <c r="B93" s="29"/>
      <c r="C93" s="30"/>
      <c r="D93" s="30"/>
      <c r="E93" s="30"/>
      <c r="F93" s="30"/>
      <c r="G93" s="31"/>
      <c r="H93" s="31"/>
      <c r="I93" s="30"/>
      <c r="J93" s="30"/>
      <c r="K93" s="30"/>
    </row>
    <row r="94" spans="2:11" ht="12.75">
      <c r="B94" s="29"/>
      <c r="C94" s="30"/>
      <c r="D94" s="30"/>
      <c r="E94" s="30"/>
      <c r="F94" s="30"/>
      <c r="G94" s="31"/>
      <c r="H94" s="31"/>
      <c r="I94" s="30"/>
      <c r="J94" s="30"/>
      <c r="K94" s="30"/>
    </row>
    <row r="95" spans="2:11" ht="12.75">
      <c r="B95" s="29"/>
      <c r="C95" s="30"/>
      <c r="D95" s="30"/>
      <c r="E95" s="30"/>
      <c r="F95" s="30"/>
      <c r="G95" s="31"/>
      <c r="H95" s="31"/>
      <c r="I95" s="30"/>
      <c r="J95" s="30"/>
      <c r="K95" s="30"/>
    </row>
    <row r="96" spans="2:11" ht="12.75">
      <c r="B96" s="29"/>
      <c r="C96" s="30"/>
      <c r="D96" s="30"/>
      <c r="E96" s="30"/>
      <c r="F96" s="30"/>
      <c r="G96" s="31"/>
      <c r="H96" s="31"/>
      <c r="I96" s="30"/>
      <c r="J96" s="30"/>
      <c r="K96" s="30"/>
    </row>
    <row r="97" spans="2:11" ht="12.75">
      <c r="B97" s="29"/>
      <c r="C97" s="30"/>
      <c r="D97" s="30"/>
      <c r="E97" s="30"/>
      <c r="F97" s="30"/>
      <c r="G97" s="31"/>
      <c r="H97" s="31"/>
      <c r="I97" s="30"/>
      <c r="J97" s="30"/>
      <c r="K97" s="30"/>
    </row>
    <row r="98" spans="2:11" ht="12.75">
      <c r="B98" s="29"/>
      <c r="C98" s="30"/>
      <c r="D98" s="30"/>
      <c r="E98" s="30"/>
      <c r="F98" s="30"/>
      <c r="G98" s="31"/>
      <c r="H98" s="31"/>
      <c r="I98" s="30"/>
      <c r="J98" s="30"/>
      <c r="K98" s="30"/>
    </row>
    <row r="99" spans="2:11" ht="12.75">
      <c r="B99" s="29"/>
      <c r="C99" s="30"/>
      <c r="D99" s="30"/>
      <c r="E99" s="30"/>
      <c r="F99" s="30"/>
      <c r="G99" s="31"/>
      <c r="H99" s="31"/>
      <c r="I99" s="30"/>
      <c r="J99" s="30"/>
      <c r="K99" s="30"/>
    </row>
    <row r="100" spans="2:11" ht="12.75">
      <c r="B100" s="29"/>
      <c r="C100" s="30"/>
      <c r="D100" s="30"/>
      <c r="E100" s="30"/>
      <c r="F100" s="30"/>
      <c r="G100" s="31"/>
      <c r="H100" s="31"/>
      <c r="I100" s="30"/>
      <c r="J100" s="30"/>
      <c r="K100" s="30"/>
    </row>
    <row r="101" spans="2:11" ht="12.75">
      <c r="B101" s="29"/>
      <c r="C101" s="30"/>
      <c r="D101" s="30"/>
      <c r="E101" s="30"/>
      <c r="F101" s="30"/>
      <c r="G101" s="31"/>
      <c r="H101" s="31"/>
      <c r="I101" s="30"/>
      <c r="J101" s="30"/>
      <c r="K101" s="30"/>
    </row>
    <row r="102" spans="2:11" ht="12.75">
      <c r="B102" s="29"/>
      <c r="C102" s="30"/>
      <c r="D102" s="30"/>
      <c r="E102" s="30"/>
      <c r="F102" s="30"/>
      <c r="G102" s="31"/>
      <c r="H102" s="31"/>
      <c r="I102" s="30"/>
      <c r="J102" s="30"/>
      <c r="K102" s="30"/>
    </row>
    <row r="103" spans="2:11" ht="12.75">
      <c r="B103" s="29"/>
      <c r="C103" s="30"/>
      <c r="D103" s="30"/>
      <c r="E103" s="30"/>
      <c r="F103" s="30"/>
      <c r="G103" s="31"/>
      <c r="H103" s="31"/>
      <c r="I103" s="30"/>
      <c r="J103" s="30"/>
      <c r="K103" s="30"/>
    </row>
    <row r="104" spans="2:11" ht="12.75">
      <c r="B104" s="29"/>
      <c r="C104" s="30"/>
      <c r="D104" s="30"/>
      <c r="E104" s="30"/>
      <c r="F104" s="30"/>
      <c r="G104" s="31"/>
      <c r="H104" s="31"/>
      <c r="I104" s="30"/>
      <c r="J104" s="30"/>
      <c r="K104" s="30"/>
    </row>
    <row r="105" spans="2:11" ht="12.75">
      <c r="B105" s="29"/>
      <c r="C105" s="30"/>
      <c r="D105" s="30"/>
      <c r="E105" s="30"/>
      <c r="F105" s="30"/>
      <c r="G105" s="31"/>
      <c r="H105" s="31"/>
      <c r="I105" s="30"/>
      <c r="J105" s="30"/>
      <c r="K105" s="30"/>
    </row>
    <row r="106" spans="2:11" ht="12.75">
      <c r="B106" s="29"/>
      <c r="C106" s="30"/>
      <c r="D106" s="30"/>
      <c r="E106" s="30"/>
      <c r="F106" s="30"/>
      <c r="G106" s="31"/>
      <c r="H106" s="31"/>
      <c r="I106" s="30"/>
      <c r="J106" s="30"/>
      <c r="K106" s="30"/>
    </row>
    <row r="107" spans="2:11" ht="12.75">
      <c r="B107" s="29"/>
      <c r="C107" s="30"/>
      <c r="D107" s="30"/>
      <c r="E107" s="30"/>
      <c r="F107" s="30"/>
      <c r="G107" s="31"/>
      <c r="H107" s="31"/>
      <c r="I107" s="30"/>
      <c r="J107" s="30"/>
      <c r="K107" s="30"/>
    </row>
    <row r="108" spans="2:11" ht="12.75">
      <c r="B108" s="29"/>
      <c r="C108" s="30"/>
      <c r="D108" s="30"/>
      <c r="E108" s="30"/>
      <c r="F108" s="30"/>
      <c r="G108" s="31"/>
      <c r="H108" s="31"/>
      <c r="I108" s="30"/>
      <c r="J108" s="30"/>
      <c r="K108" s="30"/>
    </row>
    <row r="109" spans="2:11" ht="12.75">
      <c r="B109" s="29"/>
      <c r="C109" s="30"/>
      <c r="D109" s="30"/>
      <c r="E109" s="30"/>
      <c r="F109" s="30"/>
      <c r="G109" s="31"/>
      <c r="H109" s="31"/>
      <c r="I109" s="30"/>
      <c r="J109" s="30"/>
      <c r="K109" s="30"/>
    </row>
    <row r="110" spans="2:11" ht="12.75">
      <c r="B110" s="29"/>
      <c r="C110" s="30"/>
      <c r="D110" s="30"/>
      <c r="E110" s="30"/>
      <c r="F110" s="30"/>
      <c r="G110" s="31"/>
      <c r="H110" s="31"/>
      <c r="I110" s="30"/>
      <c r="J110" s="30"/>
      <c r="K110" s="30"/>
    </row>
    <row r="111" spans="2:11" ht="12.75">
      <c r="B111" s="29"/>
      <c r="C111" s="30"/>
      <c r="D111" s="30"/>
      <c r="E111" s="30"/>
      <c r="F111" s="30"/>
      <c r="G111" s="31"/>
      <c r="H111" s="31"/>
      <c r="I111" s="30"/>
      <c r="J111" s="30"/>
      <c r="K111" s="30"/>
    </row>
    <row r="112" spans="2:11" ht="12.75">
      <c r="B112" s="29"/>
      <c r="C112" s="30"/>
      <c r="D112" s="30"/>
      <c r="E112" s="30"/>
      <c r="F112" s="30"/>
      <c r="G112" s="31"/>
      <c r="H112" s="31"/>
      <c r="I112" s="30"/>
      <c r="J112" s="30"/>
      <c r="K112" s="30"/>
    </row>
    <row r="113" spans="2:11" ht="12.75">
      <c r="B113" s="29"/>
      <c r="C113" s="30"/>
      <c r="D113" s="30"/>
      <c r="E113" s="30"/>
      <c r="F113" s="30"/>
      <c r="G113" s="31"/>
      <c r="H113" s="31"/>
      <c r="I113" s="30"/>
      <c r="J113" s="30"/>
      <c r="K113" s="30"/>
    </row>
    <row r="114" spans="2:11" ht="12.75">
      <c r="B114" s="29"/>
      <c r="C114" s="30"/>
      <c r="D114" s="30"/>
      <c r="E114" s="30"/>
      <c r="F114" s="30"/>
      <c r="G114" s="31"/>
      <c r="H114" s="31"/>
      <c r="I114" s="30"/>
      <c r="J114" s="30"/>
      <c r="K114" s="30"/>
    </row>
    <row r="115" spans="2:11" ht="12.75">
      <c r="B115" s="29"/>
      <c r="C115" s="30"/>
      <c r="D115" s="30"/>
      <c r="E115" s="30"/>
      <c r="F115" s="30"/>
      <c r="G115" s="31"/>
      <c r="H115" s="31"/>
      <c r="I115" s="30"/>
      <c r="J115" s="30"/>
      <c r="K115" s="30"/>
    </row>
    <row r="116" spans="2:11" ht="12.75">
      <c r="B116" s="29"/>
      <c r="C116" s="30"/>
      <c r="D116" s="30"/>
      <c r="E116" s="30"/>
      <c r="F116" s="30"/>
      <c r="G116" s="31"/>
      <c r="H116" s="31"/>
      <c r="I116" s="30"/>
      <c r="J116" s="30"/>
      <c r="K116" s="30"/>
    </row>
    <row r="117" spans="2:11" ht="12.75">
      <c r="B117" s="29"/>
      <c r="C117" s="30"/>
      <c r="D117" s="30"/>
      <c r="E117" s="30"/>
      <c r="F117" s="30"/>
      <c r="G117" s="31"/>
      <c r="H117" s="31"/>
      <c r="I117" s="30"/>
      <c r="J117" s="30"/>
      <c r="K117" s="30"/>
    </row>
    <row r="118" spans="2:11" ht="12.75">
      <c r="B118" s="29"/>
      <c r="C118" s="30"/>
      <c r="D118" s="30"/>
      <c r="E118" s="30"/>
      <c r="F118" s="30"/>
      <c r="G118" s="31"/>
      <c r="H118" s="31"/>
      <c r="I118" s="30"/>
      <c r="J118" s="30"/>
      <c r="K118" s="30"/>
    </row>
    <row r="119" spans="2:11" ht="12.75">
      <c r="B119" s="29"/>
      <c r="C119" s="30"/>
      <c r="D119" s="30"/>
      <c r="E119" s="30"/>
      <c r="F119" s="30"/>
      <c r="G119" s="31"/>
      <c r="H119" s="31"/>
      <c r="I119" s="30"/>
      <c r="J119" s="30"/>
      <c r="K119" s="30"/>
    </row>
    <row r="120" spans="2:11" ht="12.75">
      <c r="B120" s="29"/>
      <c r="C120" s="30"/>
      <c r="D120" s="30"/>
      <c r="E120" s="30"/>
      <c r="F120" s="30"/>
      <c r="G120" s="31"/>
      <c r="H120" s="31"/>
      <c r="I120" s="30"/>
      <c r="J120" s="30"/>
      <c r="K120" s="30"/>
    </row>
    <row r="121" spans="2:11" ht="12.75">
      <c r="B121" s="29"/>
      <c r="C121" s="30"/>
      <c r="D121" s="30"/>
      <c r="E121" s="30"/>
      <c r="F121" s="30"/>
      <c r="G121" s="31"/>
      <c r="H121" s="31"/>
      <c r="I121" s="30"/>
      <c r="J121" s="30"/>
      <c r="K121" s="30"/>
    </row>
    <row r="122" spans="2:11" ht="12.75">
      <c r="B122" s="29"/>
      <c r="C122" s="30"/>
      <c r="D122" s="30"/>
      <c r="E122" s="30"/>
      <c r="F122" s="30"/>
      <c r="G122" s="31"/>
      <c r="H122" s="31"/>
      <c r="I122" s="30"/>
      <c r="J122" s="30"/>
      <c r="K122" s="30"/>
    </row>
    <row r="123" spans="2:11" ht="12.75">
      <c r="B123" s="29"/>
      <c r="C123" s="30"/>
      <c r="D123" s="30"/>
      <c r="E123" s="30"/>
      <c r="F123" s="30"/>
      <c r="G123" s="31"/>
      <c r="H123" s="31"/>
      <c r="I123" s="30"/>
      <c r="J123" s="30"/>
      <c r="K123" s="30"/>
    </row>
    <row r="124" spans="2:11" ht="12.75">
      <c r="B124" s="29"/>
      <c r="C124" s="30"/>
      <c r="D124" s="30"/>
      <c r="E124" s="30"/>
      <c r="F124" s="30"/>
      <c r="G124" s="31"/>
      <c r="H124" s="31"/>
      <c r="I124" s="30"/>
      <c r="J124" s="30"/>
      <c r="K124" s="30"/>
    </row>
    <row r="125" spans="2:11" ht="12.75">
      <c r="B125" s="29"/>
      <c r="C125" s="30"/>
      <c r="D125" s="30"/>
      <c r="E125" s="30"/>
      <c r="F125" s="30"/>
      <c r="G125" s="31"/>
      <c r="H125" s="31"/>
      <c r="I125" s="30"/>
      <c r="J125" s="30"/>
      <c r="K125" s="30"/>
    </row>
    <row r="126" spans="2:11" ht="12.75">
      <c r="B126" s="29"/>
      <c r="C126" s="30"/>
      <c r="D126" s="30"/>
      <c r="E126" s="30"/>
      <c r="F126" s="30"/>
      <c r="G126" s="31"/>
      <c r="H126" s="31"/>
      <c r="I126" s="30"/>
      <c r="J126" s="30"/>
      <c r="K126" s="30"/>
    </row>
    <row r="127" spans="2:11" ht="12.75">
      <c r="B127" s="29"/>
      <c r="C127" s="30"/>
      <c r="D127" s="30"/>
      <c r="E127" s="30"/>
      <c r="F127" s="30"/>
      <c r="G127" s="31"/>
      <c r="H127" s="31"/>
      <c r="I127" s="30"/>
      <c r="J127" s="30"/>
      <c r="K127" s="30"/>
    </row>
    <row r="128" spans="2:11" ht="12.75">
      <c r="B128" s="29"/>
      <c r="C128" s="30"/>
      <c r="D128" s="30"/>
      <c r="E128" s="30"/>
      <c r="F128" s="30"/>
      <c r="G128" s="31"/>
      <c r="H128" s="31"/>
      <c r="I128" s="30"/>
      <c r="J128" s="30"/>
      <c r="K128" s="30"/>
    </row>
    <row r="129" spans="2:11" ht="12.75">
      <c r="B129" s="29"/>
      <c r="C129" s="30"/>
      <c r="D129" s="30"/>
      <c r="E129" s="30"/>
      <c r="F129" s="30"/>
      <c r="G129" s="31"/>
      <c r="H129" s="31"/>
      <c r="I129" s="30"/>
      <c r="J129" s="30"/>
      <c r="K129" s="30"/>
    </row>
    <row r="130" spans="2:11" ht="12.75">
      <c r="B130" s="29"/>
      <c r="C130" s="30"/>
      <c r="D130" s="30"/>
      <c r="E130" s="30"/>
      <c r="F130" s="30"/>
      <c r="G130" s="31"/>
      <c r="H130" s="31"/>
      <c r="I130" s="30"/>
      <c r="J130" s="30"/>
      <c r="K130" s="30"/>
    </row>
    <row r="131" spans="2:11" ht="12.75">
      <c r="B131" s="29"/>
      <c r="C131" s="30"/>
      <c r="D131" s="30"/>
      <c r="E131" s="30"/>
      <c r="F131" s="30"/>
      <c r="G131" s="31"/>
      <c r="H131" s="31"/>
      <c r="I131" s="30"/>
      <c r="J131" s="30"/>
      <c r="K131" s="30"/>
    </row>
    <row r="132" spans="2:11" ht="12.75">
      <c r="B132" s="29"/>
      <c r="C132" s="30"/>
      <c r="D132" s="30"/>
      <c r="E132" s="30"/>
      <c r="F132" s="30"/>
      <c r="G132" s="31"/>
      <c r="H132" s="31"/>
      <c r="I132" s="30"/>
      <c r="J132" s="30"/>
      <c r="K132" s="30"/>
    </row>
    <row r="133" spans="2:11" ht="12.75">
      <c r="B133" s="29"/>
      <c r="C133" s="30"/>
      <c r="D133" s="30"/>
      <c r="E133" s="30"/>
      <c r="F133" s="30"/>
      <c r="G133" s="31"/>
      <c r="H133" s="31"/>
      <c r="I133" s="30"/>
      <c r="J133" s="30"/>
      <c r="K133" s="30"/>
    </row>
    <row r="134" spans="2:11" ht="12.75">
      <c r="B134" s="29"/>
      <c r="C134" s="30"/>
      <c r="D134" s="30"/>
      <c r="E134" s="30"/>
      <c r="F134" s="30"/>
      <c r="G134" s="31"/>
      <c r="H134" s="31"/>
      <c r="I134" s="30"/>
      <c r="J134" s="30"/>
      <c r="K134" s="30"/>
    </row>
    <row r="135" spans="2:11" ht="12.75">
      <c r="B135" s="29"/>
      <c r="C135" s="30"/>
      <c r="D135" s="30"/>
      <c r="E135" s="30"/>
      <c r="F135" s="30"/>
      <c r="G135" s="31"/>
      <c r="H135" s="31"/>
      <c r="I135" s="30"/>
      <c r="J135" s="30"/>
      <c r="K135" s="30"/>
    </row>
    <row r="136" spans="2:11" ht="12.75">
      <c r="B136" s="29"/>
      <c r="C136" s="30"/>
      <c r="D136" s="30"/>
      <c r="E136" s="30"/>
      <c r="F136" s="30"/>
      <c r="G136" s="31"/>
      <c r="H136" s="31"/>
      <c r="I136" s="30"/>
      <c r="J136" s="30"/>
      <c r="K136" s="30"/>
    </row>
    <row r="137" spans="2:11" ht="12.75">
      <c r="B137" s="29"/>
      <c r="C137" s="30"/>
      <c r="D137" s="30"/>
      <c r="E137" s="30"/>
      <c r="F137" s="30"/>
      <c r="G137" s="31"/>
      <c r="H137" s="31"/>
      <c r="I137" s="30"/>
      <c r="J137" s="30"/>
      <c r="K137" s="30"/>
    </row>
    <row r="138" spans="2:11" ht="12.75">
      <c r="B138" s="29"/>
      <c r="C138" s="30"/>
      <c r="D138" s="30"/>
      <c r="E138" s="30"/>
      <c r="F138" s="30"/>
      <c r="G138" s="31"/>
      <c r="H138" s="31"/>
      <c r="I138" s="30"/>
      <c r="J138" s="30"/>
      <c r="K138" s="30"/>
    </row>
    <row r="139" spans="2:11" ht="12.75">
      <c r="B139" s="29"/>
      <c r="C139" s="30"/>
      <c r="D139" s="30"/>
      <c r="E139" s="30"/>
      <c r="F139" s="30"/>
      <c r="G139" s="31"/>
      <c r="H139" s="31"/>
      <c r="I139" s="30"/>
      <c r="J139" s="30"/>
      <c r="K139" s="30"/>
    </row>
    <row r="140" spans="2:11" ht="12.75">
      <c r="B140" s="29"/>
      <c r="C140" s="30"/>
      <c r="D140" s="30"/>
      <c r="E140" s="30"/>
      <c r="F140" s="30"/>
      <c r="G140" s="31"/>
      <c r="H140" s="31"/>
      <c r="I140" s="30"/>
      <c r="J140" s="30"/>
      <c r="K140" s="30"/>
    </row>
    <row r="141" spans="2:11" ht="12.75">
      <c r="B141" s="29"/>
      <c r="C141" s="30"/>
      <c r="D141" s="30"/>
      <c r="E141" s="30"/>
      <c r="F141" s="30"/>
      <c r="G141" s="31"/>
      <c r="H141" s="31"/>
      <c r="I141" s="30"/>
      <c r="J141" s="30"/>
      <c r="K141" s="30"/>
    </row>
    <row r="142" spans="2:11" ht="12.75">
      <c r="B142" s="29"/>
      <c r="C142" s="30"/>
      <c r="D142" s="30"/>
      <c r="E142" s="30"/>
      <c r="F142" s="30"/>
      <c r="G142" s="31"/>
      <c r="H142" s="31"/>
      <c r="I142" s="30"/>
      <c r="J142" s="30"/>
      <c r="K142" s="30"/>
    </row>
    <row r="143" spans="2:11" ht="12.75">
      <c r="B143" s="29"/>
      <c r="C143" s="30"/>
      <c r="D143" s="30"/>
      <c r="E143" s="30"/>
      <c r="F143" s="30"/>
      <c r="G143" s="31"/>
      <c r="H143" s="31"/>
      <c r="I143" s="30"/>
      <c r="J143" s="30"/>
      <c r="K143" s="30"/>
    </row>
    <row r="144" spans="2:11" ht="12.75">
      <c r="B144" s="29"/>
      <c r="C144" s="30"/>
      <c r="D144" s="30"/>
      <c r="E144" s="30"/>
      <c r="F144" s="30"/>
      <c r="G144" s="31"/>
      <c r="H144" s="31"/>
      <c r="I144" s="30"/>
      <c r="J144" s="30"/>
      <c r="K144" s="30"/>
    </row>
    <row r="145" spans="2:11" ht="12.75">
      <c r="B145" s="29"/>
      <c r="C145" s="30"/>
      <c r="D145" s="30"/>
      <c r="E145" s="30"/>
      <c r="F145" s="30"/>
      <c r="G145" s="31"/>
      <c r="H145" s="31"/>
      <c r="I145" s="30"/>
      <c r="J145" s="30"/>
      <c r="K145" s="30"/>
    </row>
    <row r="146" spans="2:11" ht="12.75">
      <c r="B146" s="29"/>
      <c r="C146" s="30"/>
      <c r="D146" s="30"/>
      <c r="E146" s="30"/>
      <c r="F146" s="30"/>
      <c r="G146" s="31"/>
      <c r="H146" s="31"/>
      <c r="I146" s="30"/>
      <c r="J146" s="30"/>
      <c r="K146" s="30"/>
    </row>
    <row r="147" spans="2:11" ht="12.75">
      <c r="B147" s="29"/>
      <c r="C147" s="30"/>
      <c r="D147" s="30"/>
      <c r="E147" s="30"/>
      <c r="F147" s="30"/>
      <c r="G147" s="31"/>
      <c r="H147" s="31"/>
      <c r="I147" s="30"/>
      <c r="J147" s="30"/>
      <c r="K147" s="30"/>
    </row>
    <row r="148" spans="2:11" ht="12.75">
      <c r="B148" s="29"/>
      <c r="C148" s="30"/>
      <c r="D148" s="30"/>
      <c r="E148" s="30"/>
      <c r="F148" s="30"/>
      <c r="G148" s="31"/>
      <c r="H148" s="31"/>
      <c r="I148" s="30"/>
      <c r="J148" s="30"/>
      <c r="K148" s="30"/>
    </row>
    <row r="149" spans="2:11" ht="12.75">
      <c r="B149" s="29"/>
      <c r="C149" s="30"/>
      <c r="D149" s="30"/>
      <c r="E149" s="30"/>
      <c r="F149" s="30"/>
      <c r="G149" s="31"/>
      <c r="H149" s="31"/>
      <c r="I149" s="30"/>
      <c r="J149" s="30"/>
      <c r="K149" s="30"/>
    </row>
    <row r="150" spans="2:11" ht="12.75">
      <c r="B150" s="29"/>
      <c r="C150" s="30"/>
      <c r="D150" s="30"/>
      <c r="E150" s="30"/>
      <c r="F150" s="30"/>
      <c r="G150" s="31"/>
      <c r="H150" s="31"/>
      <c r="I150" s="30"/>
      <c r="J150" s="30"/>
      <c r="K150" s="30"/>
    </row>
    <row r="151" spans="2:11" ht="12.75">
      <c r="B151" s="29"/>
      <c r="C151" s="30"/>
      <c r="D151" s="30"/>
      <c r="E151" s="30"/>
      <c r="F151" s="30"/>
      <c r="G151" s="31"/>
      <c r="H151" s="31"/>
      <c r="I151" s="30"/>
      <c r="J151" s="30"/>
      <c r="K151" s="30"/>
    </row>
    <row r="152" spans="2:11" ht="12.75">
      <c r="B152" s="29"/>
      <c r="C152" s="30"/>
      <c r="D152" s="30"/>
      <c r="E152" s="30"/>
      <c r="F152" s="30"/>
      <c r="G152" s="31"/>
      <c r="H152" s="31"/>
      <c r="I152" s="30"/>
      <c r="J152" s="30"/>
      <c r="K152" s="30"/>
    </row>
    <row r="153" spans="2:11" ht="12.75">
      <c r="B153" s="29"/>
      <c r="C153" s="30"/>
      <c r="D153" s="30"/>
      <c r="E153" s="30"/>
      <c r="F153" s="30"/>
      <c r="G153" s="31"/>
      <c r="H153" s="31"/>
      <c r="I153" s="30"/>
      <c r="J153" s="30"/>
      <c r="K153" s="30"/>
    </row>
    <row r="154" spans="2:11" ht="12.75">
      <c r="B154" s="29"/>
      <c r="C154" s="30"/>
      <c r="D154" s="30"/>
      <c r="E154" s="30"/>
      <c r="F154" s="30"/>
      <c r="G154" s="31"/>
      <c r="H154" s="31"/>
      <c r="I154" s="30"/>
      <c r="J154" s="30"/>
      <c r="K154" s="30"/>
    </row>
    <row r="155" spans="2:11" ht="12.75">
      <c r="B155" s="29"/>
      <c r="C155" s="30"/>
      <c r="D155" s="30"/>
      <c r="E155" s="30"/>
      <c r="F155" s="30"/>
      <c r="G155" s="31"/>
      <c r="H155" s="31"/>
      <c r="I155" s="30"/>
      <c r="J155" s="30"/>
      <c r="K155" s="30"/>
    </row>
    <row r="156" spans="2:11" ht="12.75">
      <c r="B156" s="29"/>
      <c r="C156" s="30"/>
      <c r="D156" s="30"/>
      <c r="E156" s="30"/>
      <c r="F156" s="30"/>
      <c r="G156" s="31"/>
      <c r="H156" s="31"/>
      <c r="I156" s="30"/>
      <c r="J156" s="30"/>
      <c r="K156" s="30"/>
    </row>
    <row r="157" spans="2:11" ht="12.75">
      <c r="B157" s="29"/>
      <c r="C157" s="30"/>
      <c r="D157" s="30"/>
      <c r="E157" s="30"/>
      <c r="F157" s="30"/>
      <c r="G157" s="31"/>
      <c r="H157" s="31"/>
      <c r="I157" s="30"/>
      <c r="J157" s="30"/>
      <c r="K157" s="30"/>
    </row>
    <row r="158" spans="2:11" ht="12.75">
      <c r="B158" s="29"/>
      <c r="C158" s="30"/>
      <c r="D158" s="30"/>
      <c r="E158" s="30"/>
      <c r="F158" s="30"/>
      <c r="G158" s="31"/>
      <c r="H158" s="31"/>
      <c r="I158" s="30"/>
      <c r="J158" s="30"/>
      <c r="K158" s="30"/>
    </row>
    <row r="159" spans="2:11" ht="12.75">
      <c r="B159" s="29"/>
      <c r="C159" s="30"/>
      <c r="D159" s="30"/>
      <c r="E159" s="30"/>
      <c r="F159" s="30"/>
      <c r="G159" s="31"/>
      <c r="H159" s="31"/>
      <c r="I159" s="30"/>
      <c r="J159" s="30"/>
      <c r="K159" s="30"/>
    </row>
    <row r="160" spans="2:11" ht="12.75">
      <c r="B160" s="29"/>
      <c r="C160" s="30"/>
      <c r="D160" s="30"/>
      <c r="E160" s="30"/>
      <c r="F160" s="30"/>
      <c r="G160" s="31"/>
      <c r="H160" s="31"/>
      <c r="I160" s="30"/>
      <c r="J160" s="30"/>
      <c r="K160" s="30"/>
    </row>
    <row r="161" spans="2:11" ht="12.75">
      <c r="B161" s="29"/>
      <c r="C161" s="30"/>
      <c r="D161" s="30"/>
      <c r="E161" s="30"/>
      <c r="F161" s="30"/>
      <c r="G161" s="31"/>
      <c r="H161" s="31"/>
      <c r="I161" s="30"/>
      <c r="J161" s="30"/>
      <c r="K161" s="30"/>
    </row>
    <row r="162" spans="2:11" ht="12.75">
      <c r="B162" s="29"/>
      <c r="C162" s="30"/>
      <c r="D162" s="30"/>
      <c r="E162" s="30"/>
      <c r="F162" s="30"/>
      <c r="G162" s="31"/>
      <c r="H162" s="31"/>
      <c r="I162" s="30"/>
      <c r="J162" s="30"/>
      <c r="K162" s="30"/>
    </row>
    <row r="163" spans="2:11" ht="12.75">
      <c r="B163" s="29"/>
      <c r="C163" s="30"/>
      <c r="D163" s="30"/>
      <c r="E163" s="30"/>
      <c r="F163" s="30"/>
      <c r="G163" s="31"/>
      <c r="H163" s="31"/>
      <c r="I163" s="30"/>
      <c r="J163" s="30"/>
      <c r="K163" s="30"/>
    </row>
    <row r="164" spans="2:11" ht="12.75">
      <c r="B164" s="29"/>
      <c r="C164" s="30"/>
      <c r="D164" s="30"/>
      <c r="E164" s="30"/>
      <c r="F164" s="30"/>
      <c r="G164" s="31"/>
      <c r="H164" s="31"/>
      <c r="I164" s="30"/>
      <c r="J164" s="30"/>
      <c r="K164" s="30"/>
    </row>
    <row r="165" spans="2:11" ht="12.75">
      <c r="B165" s="29"/>
      <c r="C165" s="30"/>
      <c r="D165" s="30"/>
      <c r="E165" s="30"/>
      <c r="F165" s="30"/>
      <c r="G165" s="31"/>
      <c r="H165" s="31"/>
      <c r="I165" s="30"/>
      <c r="J165" s="30"/>
      <c r="K165" s="30"/>
    </row>
    <row r="166" spans="2:11" ht="12.75">
      <c r="B166" s="29"/>
      <c r="C166" s="30"/>
      <c r="D166" s="30"/>
      <c r="E166" s="30"/>
      <c r="F166" s="30"/>
      <c r="G166" s="31"/>
      <c r="H166" s="31"/>
      <c r="I166" s="30"/>
      <c r="J166" s="30"/>
      <c r="K166" s="30"/>
    </row>
    <row r="167" spans="2:11" ht="12.75">
      <c r="B167" s="29"/>
      <c r="C167" s="30"/>
      <c r="D167" s="30"/>
      <c r="E167" s="30"/>
      <c r="F167" s="30"/>
      <c r="G167" s="31"/>
      <c r="H167" s="31"/>
      <c r="I167" s="30"/>
      <c r="J167" s="30"/>
      <c r="K167" s="30"/>
    </row>
    <row r="168" spans="2:11" ht="12.75">
      <c r="B168" s="29"/>
      <c r="C168" s="30"/>
      <c r="D168" s="30"/>
      <c r="E168" s="30"/>
      <c r="F168" s="30"/>
      <c r="G168" s="31"/>
      <c r="H168" s="31"/>
      <c r="I168" s="30"/>
      <c r="J168" s="30"/>
      <c r="K168" s="30"/>
    </row>
    <row r="169" spans="2:11" ht="12.75">
      <c r="B169" s="29"/>
      <c r="C169" s="30"/>
      <c r="D169" s="30"/>
      <c r="E169" s="30"/>
      <c r="F169" s="30"/>
      <c r="I169" s="30"/>
      <c r="J169" s="30"/>
      <c r="K169" s="30"/>
    </row>
    <row r="170" spans="2:11" ht="12.75">
      <c r="B170" s="29"/>
      <c r="C170" s="30"/>
      <c r="D170" s="30"/>
      <c r="E170" s="30"/>
      <c r="F170" s="30"/>
      <c r="I170" s="30"/>
      <c r="J170" s="30"/>
      <c r="K170" s="30"/>
    </row>
    <row r="171" spans="2:11" ht="12.75">
      <c r="B171" s="29"/>
      <c r="C171" s="30"/>
      <c r="D171" s="30"/>
      <c r="E171" s="30"/>
      <c r="F171" s="30"/>
      <c r="I171" s="30"/>
      <c r="J171" s="30"/>
      <c r="K171" s="30"/>
    </row>
    <row r="172" spans="2:11" ht="12.75">
      <c r="B172" s="29"/>
      <c r="C172" s="30"/>
      <c r="D172" s="30"/>
      <c r="E172" s="30"/>
      <c r="F172" s="30"/>
      <c r="I172" s="30"/>
      <c r="J172" s="30"/>
      <c r="K172" s="30"/>
    </row>
    <row r="173" spans="2:11" ht="12.75">
      <c r="B173" s="29"/>
      <c r="C173" s="30"/>
      <c r="D173" s="30"/>
      <c r="E173" s="30"/>
      <c r="F173" s="30"/>
      <c r="I173" s="30"/>
      <c r="J173" s="30"/>
      <c r="K173" s="30"/>
    </row>
    <row r="174" spans="2:11" ht="12.75">
      <c r="B174" s="29"/>
      <c r="C174" s="30"/>
      <c r="D174" s="30"/>
      <c r="E174" s="30"/>
      <c r="F174" s="30"/>
      <c r="I174" s="30"/>
      <c r="J174" s="30"/>
      <c r="K174" s="30"/>
    </row>
    <row r="175" spans="2:11" ht="12.75">
      <c r="B175" s="29"/>
      <c r="C175" s="30"/>
      <c r="D175" s="30"/>
      <c r="E175" s="30"/>
      <c r="F175" s="30"/>
      <c r="I175" s="30"/>
      <c r="J175" s="30"/>
      <c r="K175" s="30"/>
    </row>
    <row r="176" spans="2:11" ht="12.75">
      <c r="B176" s="29"/>
      <c r="C176" s="30"/>
      <c r="D176" s="30"/>
      <c r="E176" s="30"/>
      <c r="F176" s="30"/>
      <c r="I176" s="30"/>
      <c r="J176" s="30"/>
      <c r="K176" s="30"/>
    </row>
    <row r="177" spans="2:11" ht="12.75">
      <c r="B177" s="29"/>
      <c r="C177" s="30"/>
      <c r="D177" s="30"/>
      <c r="E177" s="30"/>
      <c r="F177" s="30"/>
      <c r="I177" s="30"/>
      <c r="J177" s="30"/>
      <c r="K177" s="30"/>
    </row>
    <row r="178" spans="2:11" ht="12.75">
      <c r="B178" s="29"/>
      <c r="C178" s="30"/>
      <c r="D178" s="30"/>
      <c r="E178" s="30"/>
      <c r="F178" s="30"/>
      <c r="I178" s="30"/>
      <c r="J178" s="30"/>
      <c r="K178" s="30"/>
    </row>
    <row r="179" spans="2:11" ht="12.75">
      <c r="B179" s="29"/>
      <c r="C179" s="30"/>
      <c r="D179" s="30"/>
      <c r="E179" s="30"/>
      <c r="F179" s="30"/>
      <c r="I179" s="30"/>
      <c r="J179" s="30"/>
      <c r="K179" s="30"/>
    </row>
    <row r="180" spans="2:11" ht="12.75">
      <c r="B180" s="29"/>
      <c r="C180" s="30"/>
      <c r="D180" s="30"/>
      <c r="E180" s="30"/>
      <c r="F180" s="30"/>
      <c r="I180" s="30"/>
      <c r="J180" s="30"/>
      <c r="K180" s="30"/>
    </row>
    <row r="181" spans="2:11" ht="12.75">
      <c r="B181" s="29"/>
      <c r="C181" s="30"/>
      <c r="D181" s="30"/>
      <c r="E181" s="30"/>
      <c r="F181" s="30"/>
      <c r="I181" s="30"/>
      <c r="J181" s="30"/>
      <c r="K181" s="30"/>
    </row>
    <row r="182" spans="2:11" ht="12.75">
      <c r="B182" s="29"/>
      <c r="C182" s="30"/>
      <c r="D182" s="30"/>
      <c r="E182" s="30"/>
      <c r="F182" s="30"/>
      <c r="I182" s="30"/>
      <c r="J182" s="30"/>
      <c r="K182" s="30"/>
    </row>
    <row r="183" spans="2:11" ht="12.75">
      <c r="B183" s="29"/>
      <c r="C183" s="30"/>
      <c r="D183" s="30"/>
      <c r="E183" s="30"/>
      <c r="F183" s="30"/>
      <c r="I183" s="30"/>
      <c r="J183" s="30"/>
      <c r="K183" s="30"/>
    </row>
    <row r="184" spans="2:11" ht="12.75">
      <c r="B184" s="29"/>
      <c r="C184" s="30"/>
      <c r="D184" s="30"/>
      <c r="E184" s="30"/>
      <c r="F184" s="30"/>
      <c r="I184" s="30"/>
      <c r="J184" s="30"/>
      <c r="K184" s="30"/>
    </row>
    <row r="185" spans="2:11" ht="12.75">
      <c r="B185" s="29"/>
      <c r="C185" s="30"/>
      <c r="D185" s="30"/>
      <c r="E185" s="30"/>
      <c r="F185" s="30"/>
      <c r="I185" s="30"/>
      <c r="J185" s="30"/>
      <c r="K185" s="30"/>
    </row>
    <row r="186" spans="2:11" ht="12.75">
      <c r="B186" s="29"/>
      <c r="C186" s="30"/>
      <c r="D186" s="30"/>
      <c r="E186" s="30"/>
      <c r="F186" s="30"/>
      <c r="I186" s="30"/>
      <c r="J186" s="30"/>
      <c r="K186" s="30"/>
    </row>
    <row r="187" spans="2:11" ht="12.75">
      <c r="B187" s="29"/>
      <c r="C187" s="30"/>
      <c r="D187" s="30"/>
      <c r="E187" s="30"/>
      <c r="F187" s="30"/>
      <c r="I187" s="30"/>
      <c r="J187" s="30"/>
      <c r="K187" s="30"/>
    </row>
    <row r="188" spans="2:11" ht="12.75">
      <c r="B188" s="29"/>
      <c r="C188" s="30"/>
      <c r="D188" s="30"/>
      <c r="E188" s="30"/>
      <c r="F188" s="30"/>
      <c r="I188" s="30"/>
      <c r="J188" s="30"/>
      <c r="K188" s="30"/>
    </row>
    <row r="189" spans="2:11" ht="12.75">
      <c r="B189" s="29"/>
      <c r="C189" s="30"/>
      <c r="D189" s="30"/>
      <c r="E189" s="30"/>
      <c r="F189" s="30"/>
      <c r="I189" s="30"/>
      <c r="J189" s="30"/>
      <c r="K189" s="30"/>
    </row>
    <row r="190" spans="2:11" ht="12.75">
      <c r="B190" s="29"/>
      <c r="C190" s="30"/>
      <c r="D190" s="30"/>
      <c r="E190" s="30"/>
      <c r="F190" s="30"/>
      <c r="I190" s="30"/>
      <c r="J190" s="30"/>
      <c r="K190" s="30"/>
    </row>
    <row r="191" spans="2:11" ht="12.75">
      <c r="B191" s="29"/>
      <c r="C191" s="30"/>
      <c r="D191" s="30"/>
      <c r="E191" s="30"/>
      <c r="F191" s="30"/>
      <c r="I191" s="30"/>
      <c r="J191" s="30"/>
      <c r="K191" s="30"/>
    </row>
    <row r="192" spans="2:11" ht="12.75">
      <c r="B192" s="29"/>
      <c r="C192" s="30"/>
      <c r="D192" s="30"/>
      <c r="E192" s="30"/>
      <c r="F192" s="30"/>
      <c r="I192" s="30"/>
      <c r="J192" s="30"/>
      <c r="K192" s="30"/>
    </row>
    <row r="193" spans="2:11" ht="12.75">
      <c r="B193" s="29"/>
      <c r="C193" s="30"/>
      <c r="D193" s="30"/>
      <c r="E193" s="30"/>
      <c r="F193" s="30"/>
      <c r="I193" s="30"/>
      <c r="J193" s="30"/>
      <c r="K193" s="30"/>
    </row>
    <row r="194" spans="2:11" ht="12.75">
      <c r="B194" s="29"/>
      <c r="C194" s="30"/>
      <c r="D194" s="30"/>
      <c r="E194" s="30"/>
      <c r="F194" s="30"/>
      <c r="I194" s="30"/>
      <c r="J194" s="30"/>
      <c r="K194" s="30"/>
    </row>
    <row r="195" spans="2:11" ht="12.75">
      <c r="B195" s="29"/>
      <c r="C195" s="30"/>
      <c r="D195" s="30"/>
      <c r="E195" s="30"/>
      <c r="F195" s="30"/>
      <c r="I195" s="30"/>
      <c r="J195" s="30"/>
      <c r="K195" s="30"/>
    </row>
    <row r="196" spans="2:11" ht="12.75">
      <c r="B196" s="29"/>
      <c r="C196" s="30"/>
      <c r="D196" s="30"/>
      <c r="E196" s="30"/>
      <c r="F196" s="30"/>
      <c r="I196" s="30"/>
      <c r="J196" s="30"/>
      <c r="K196" s="30"/>
    </row>
    <row r="197" spans="2:11" ht="12.75">
      <c r="B197" s="29"/>
      <c r="C197" s="30"/>
      <c r="D197" s="30"/>
      <c r="E197" s="30"/>
      <c r="F197" s="30"/>
      <c r="I197" s="30"/>
      <c r="J197" s="30"/>
      <c r="K197" s="30"/>
    </row>
    <row r="198" spans="2:11" ht="12.75">
      <c r="B198" s="29"/>
      <c r="C198" s="30"/>
      <c r="D198" s="30"/>
      <c r="E198" s="30"/>
      <c r="F198" s="30"/>
      <c r="I198" s="30"/>
      <c r="J198" s="30"/>
      <c r="K198" s="30"/>
    </row>
    <row r="199" spans="2:11" ht="12.75">
      <c r="B199" s="29"/>
      <c r="C199" s="30"/>
      <c r="D199" s="30"/>
      <c r="E199" s="30"/>
      <c r="F199" s="30"/>
      <c r="I199" s="30"/>
      <c r="J199" s="30"/>
      <c r="K199" s="30"/>
    </row>
    <row r="200" spans="2:11" ht="12.75">
      <c r="B200" s="29"/>
      <c r="C200" s="30"/>
      <c r="D200" s="30"/>
      <c r="E200" s="30"/>
      <c r="F200" s="30"/>
      <c r="I200" s="30"/>
      <c r="J200" s="30"/>
      <c r="K200" s="30"/>
    </row>
    <row r="201" spans="2:11" ht="12.75">
      <c r="B201" s="29"/>
      <c r="C201" s="30"/>
      <c r="D201" s="30"/>
      <c r="E201" s="30"/>
      <c r="F201" s="30"/>
      <c r="I201" s="30"/>
      <c r="J201" s="30"/>
      <c r="K201" s="30"/>
    </row>
    <row r="202" spans="2:11" ht="12.75">
      <c r="B202" s="29"/>
      <c r="C202" s="30"/>
      <c r="D202" s="30"/>
      <c r="E202" s="30"/>
      <c r="F202" s="30"/>
      <c r="I202" s="30"/>
      <c r="J202" s="30"/>
      <c r="K202" s="30"/>
    </row>
    <row r="203" spans="2:11" ht="12.75">
      <c r="B203" s="29"/>
      <c r="C203" s="30"/>
      <c r="D203" s="30"/>
      <c r="E203" s="30"/>
      <c r="F203" s="30"/>
      <c r="I203" s="30"/>
      <c r="J203" s="30"/>
      <c r="K203" s="30"/>
    </row>
    <row r="204" spans="2:11" ht="12.75">
      <c r="B204" s="29"/>
      <c r="C204" s="30"/>
      <c r="D204" s="30"/>
      <c r="E204" s="30"/>
      <c r="F204" s="30"/>
      <c r="I204" s="30"/>
      <c r="J204" s="30"/>
      <c r="K204" s="30"/>
    </row>
    <row r="205" spans="2:11" ht="12.75">
      <c r="B205" s="29"/>
      <c r="C205" s="30"/>
      <c r="D205" s="30"/>
      <c r="E205" s="30"/>
      <c r="F205" s="30"/>
      <c r="I205" s="30"/>
      <c r="J205" s="30"/>
      <c r="K205" s="30"/>
    </row>
    <row r="206" spans="2:11" ht="12.75">
      <c r="B206" s="29"/>
      <c r="C206" s="30"/>
      <c r="D206" s="30"/>
      <c r="E206" s="30"/>
      <c r="F206" s="30"/>
      <c r="I206" s="30"/>
      <c r="J206" s="30"/>
      <c r="K206" s="30"/>
    </row>
    <row r="207" spans="2:11" ht="12.75">
      <c r="B207" s="29"/>
      <c r="C207" s="30"/>
      <c r="D207" s="30"/>
      <c r="E207" s="30"/>
      <c r="F207" s="30"/>
      <c r="I207" s="30"/>
      <c r="J207" s="30"/>
      <c r="K207" s="30"/>
    </row>
    <row r="208" spans="2:11" ht="12.75">
      <c r="B208" s="29"/>
      <c r="C208" s="30"/>
      <c r="D208" s="30"/>
      <c r="E208" s="30"/>
      <c r="F208" s="30"/>
      <c r="I208" s="30"/>
      <c r="J208" s="30"/>
      <c r="K208" s="30"/>
    </row>
    <row r="209" spans="2:11" ht="12.75">
      <c r="B209" s="29"/>
      <c r="C209" s="30"/>
      <c r="D209" s="30"/>
      <c r="E209" s="30"/>
      <c r="F209" s="30"/>
      <c r="I209" s="30"/>
      <c r="J209" s="30"/>
      <c r="K209" s="30"/>
    </row>
    <row r="210" spans="2:11" ht="12.75">
      <c r="B210" s="29"/>
      <c r="C210" s="30"/>
      <c r="D210" s="30"/>
      <c r="E210" s="30"/>
      <c r="F210" s="30"/>
      <c r="I210" s="30"/>
      <c r="J210" s="30"/>
      <c r="K210" s="30"/>
    </row>
    <row r="211" spans="2:11" ht="12.75">
      <c r="B211" s="29"/>
      <c r="C211" s="30"/>
      <c r="D211" s="30"/>
      <c r="E211" s="30"/>
      <c r="F211" s="30"/>
      <c r="I211" s="30"/>
      <c r="J211" s="30"/>
      <c r="K211" s="30"/>
    </row>
    <row r="212" spans="2:11" ht="12.75">
      <c r="B212" s="29"/>
      <c r="C212" s="30"/>
      <c r="D212" s="30"/>
      <c r="E212" s="30"/>
      <c r="F212" s="30"/>
      <c r="I212" s="30"/>
      <c r="J212" s="30"/>
      <c r="K212" s="30"/>
    </row>
    <row r="213" spans="2:11" ht="12.75">
      <c r="B213" s="29"/>
      <c r="C213" s="30"/>
      <c r="D213" s="30"/>
      <c r="E213" s="30"/>
      <c r="F213" s="30"/>
      <c r="I213" s="30"/>
      <c r="J213" s="30"/>
      <c r="K213" s="30"/>
    </row>
    <row r="214" spans="2:11" ht="12.75">
      <c r="B214" s="29"/>
      <c r="C214" s="30"/>
      <c r="D214" s="30"/>
      <c r="E214" s="30"/>
      <c r="F214" s="30"/>
      <c r="I214" s="30"/>
      <c r="J214" s="30"/>
      <c r="K214" s="30"/>
    </row>
    <row r="215" spans="2:11" ht="12.75">
      <c r="B215" s="29"/>
      <c r="C215" s="30"/>
      <c r="D215" s="30"/>
      <c r="E215" s="30"/>
      <c r="F215" s="30"/>
      <c r="I215" s="30"/>
      <c r="J215" s="30"/>
      <c r="K215" s="30"/>
    </row>
    <row r="216" spans="2:11" ht="12.75">
      <c r="B216" s="29"/>
      <c r="C216" s="30"/>
      <c r="D216" s="30"/>
      <c r="E216" s="30"/>
      <c r="F216" s="30"/>
      <c r="I216" s="30"/>
      <c r="J216" s="30"/>
      <c r="K216" s="30"/>
    </row>
    <row r="217" spans="2:11" ht="12.75">
      <c r="B217" s="29"/>
      <c r="C217" s="30"/>
      <c r="D217" s="30"/>
      <c r="E217" s="30"/>
      <c r="F217" s="30"/>
      <c r="I217" s="30"/>
      <c r="J217" s="30"/>
      <c r="K217" s="30"/>
    </row>
    <row r="218" spans="2:11" ht="12.75">
      <c r="B218" s="29"/>
      <c r="C218" s="30"/>
      <c r="D218" s="30"/>
      <c r="E218" s="30"/>
      <c r="F218" s="30"/>
      <c r="I218" s="30"/>
      <c r="J218" s="30"/>
      <c r="K218" s="30"/>
    </row>
    <row r="219" spans="2:11" ht="12.75">
      <c r="B219" s="29"/>
      <c r="C219" s="30"/>
      <c r="D219" s="30"/>
      <c r="E219" s="30"/>
      <c r="F219" s="30"/>
      <c r="I219" s="30"/>
      <c r="J219" s="30"/>
      <c r="K219" s="30"/>
    </row>
    <row r="220" spans="2:11" ht="12.75">
      <c r="B220" s="29"/>
      <c r="C220" s="30"/>
      <c r="D220" s="30"/>
      <c r="E220" s="30"/>
      <c r="F220" s="30"/>
      <c r="I220" s="30"/>
      <c r="J220" s="30"/>
      <c r="K220" s="30"/>
    </row>
    <row r="221" spans="2:11" ht="12.75">
      <c r="B221" s="29"/>
      <c r="C221" s="30"/>
      <c r="D221" s="30"/>
      <c r="E221" s="30"/>
      <c r="F221" s="30"/>
      <c r="I221" s="30"/>
      <c r="J221" s="30"/>
      <c r="K221" s="30"/>
    </row>
    <row r="222" spans="2:11" ht="12.75">
      <c r="B222" s="29"/>
      <c r="C222" s="30"/>
      <c r="D222" s="30"/>
      <c r="E222" s="30"/>
      <c r="F222" s="30"/>
      <c r="I222" s="30"/>
      <c r="J222" s="30"/>
      <c r="K222" s="30"/>
    </row>
    <row r="223" spans="2:11" ht="12.75">
      <c r="B223" s="29"/>
      <c r="C223" s="30"/>
      <c r="D223" s="30"/>
      <c r="E223" s="30"/>
      <c r="F223" s="30"/>
      <c r="I223" s="30"/>
      <c r="J223" s="30"/>
      <c r="K223" s="30"/>
    </row>
    <row r="224" spans="2:11" ht="12.75">
      <c r="B224" s="29"/>
      <c r="C224" s="30"/>
      <c r="D224" s="30"/>
      <c r="E224" s="30"/>
      <c r="F224" s="30"/>
      <c r="I224" s="30"/>
      <c r="J224" s="30"/>
      <c r="K224" s="30"/>
    </row>
    <row r="225" spans="2:11" ht="12.75">
      <c r="B225" s="29"/>
      <c r="C225" s="30"/>
      <c r="D225" s="30"/>
      <c r="E225" s="30"/>
      <c r="F225" s="30"/>
      <c r="I225" s="30"/>
      <c r="J225" s="30"/>
      <c r="K225" s="30"/>
    </row>
    <row r="226" spans="2:11" ht="12.75">
      <c r="B226" s="29"/>
      <c r="C226" s="30"/>
      <c r="D226" s="30"/>
      <c r="E226" s="30"/>
      <c r="F226" s="30"/>
      <c r="I226" s="30"/>
      <c r="J226" s="30"/>
      <c r="K226" s="30"/>
    </row>
    <row r="227" spans="2:11" ht="12.75">
      <c r="B227" s="29"/>
      <c r="C227" s="30"/>
      <c r="D227" s="30"/>
      <c r="E227" s="30"/>
      <c r="F227" s="30"/>
      <c r="I227" s="30"/>
      <c r="J227" s="30"/>
      <c r="K227" s="30"/>
    </row>
    <row r="228" spans="2:11" ht="12.75">
      <c r="B228" s="29"/>
      <c r="C228" s="30"/>
      <c r="D228" s="30"/>
      <c r="E228" s="30"/>
      <c r="F228" s="30"/>
      <c r="I228" s="30"/>
      <c r="J228" s="30"/>
      <c r="K228" s="30"/>
    </row>
    <row r="229" spans="2:11" ht="12.75">
      <c r="B229" s="29"/>
      <c r="C229" s="30"/>
      <c r="D229" s="30"/>
      <c r="E229" s="30"/>
      <c r="F229" s="30"/>
      <c r="I229" s="30"/>
      <c r="J229" s="30"/>
      <c r="K229" s="30"/>
    </row>
    <row r="230" spans="2:11" ht="12.75">
      <c r="B230" s="29"/>
      <c r="C230" s="30"/>
      <c r="D230" s="30"/>
      <c r="E230" s="30"/>
      <c r="F230" s="30"/>
      <c r="I230" s="30"/>
      <c r="J230" s="30"/>
      <c r="K230" s="30"/>
    </row>
    <row r="231" spans="2:11" ht="12.75">
      <c r="B231" s="29"/>
      <c r="C231" s="30"/>
      <c r="D231" s="30"/>
      <c r="E231" s="30"/>
      <c r="F231" s="30"/>
      <c r="I231" s="30"/>
      <c r="J231" s="30"/>
      <c r="K231" s="30"/>
    </row>
    <row r="232" spans="2:11" ht="12.75">
      <c r="B232" s="29"/>
      <c r="C232" s="30"/>
      <c r="D232" s="30"/>
      <c r="E232" s="30"/>
      <c r="F232" s="30"/>
      <c r="I232" s="30"/>
      <c r="J232" s="30"/>
      <c r="K232" s="30"/>
    </row>
    <row r="233" spans="2:11" ht="12.75">
      <c r="B233" s="29"/>
      <c r="C233" s="30"/>
      <c r="D233" s="30"/>
      <c r="E233" s="30"/>
      <c r="F233" s="30"/>
      <c r="I233" s="30"/>
      <c r="J233" s="30"/>
      <c r="K233" s="30"/>
    </row>
    <row r="234" spans="2:11" ht="12.75">
      <c r="B234" s="29"/>
      <c r="C234" s="30"/>
      <c r="D234" s="30"/>
      <c r="E234" s="30"/>
      <c r="F234" s="30"/>
      <c r="I234" s="30"/>
      <c r="J234" s="30"/>
      <c r="K234" s="30"/>
    </row>
    <row r="235" spans="2:11" ht="12.75">
      <c r="B235" s="29"/>
      <c r="C235" s="30"/>
      <c r="D235" s="30"/>
      <c r="E235" s="30"/>
      <c r="F235" s="30"/>
      <c r="I235" s="30"/>
      <c r="J235" s="30"/>
      <c r="K235" s="30"/>
    </row>
    <row r="236" spans="2:11" ht="12.75">
      <c r="B236" s="29"/>
      <c r="C236" s="30"/>
      <c r="D236" s="30"/>
      <c r="E236" s="30"/>
      <c r="F236" s="30"/>
      <c r="I236" s="30"/>
      <c r="J236" s="30"/>
      <c r="K236" s="30"/>
    </row>
    <row r="237" spans="2:11" ht="12.75">
      <c r="B237" s="29"/>
      <c r="C237" s="30"/>
      <c r="D237" s="30"/>
      <c r="E237" s="30"/>
      <c r="F237" s="30"/>
      <c r="I237" s="30"/>
      <c r="J237" s="30"/>
      <c r="K237" s="30"/>
    </row>
    <row r="238" spans="2:11" ht="12.75">
      <c r="B238" s="29"/>
      <c r="C238" s="30"/>
      <c r="D238" s="30"/>
      <c r="E238" s="30"/>
      <c r="F238" s="30"/>
      <c r="I238" s="30"/>
      <c r="J238" s="30"/>
      <c r="K238" s="30"/>
    </row>
    <row r="239" spans="2:11" ht="12.75">
      <c r="B239" s="29"/>
      <c r="C239" s="30"/>
      <c r="D239" s="30"/>
      <c r="E239" s="30"/>
      <c r="F239" s="30"/>
      <c r="I239" s="30"/>
      <c r="J239" s="30"/>
      <c r="K239" s="30"/>
    </row>
    <row r="240" spans="2:11" ht="12.75">
      <c r="B240" s="29"/>
      <c r="C240" s="30"/>
      <c r="D240" s="30"/>
      <c r="E240" s="30"/>
      <c r="F240" s="30"/>
      <c r="I240" s="30"/>
      <c r="J240" s="30"/>
      <c r="K240" s="30"/>
    </row>
    <row r="241" spans="2:11" ht="12.75">
      <c r="B241" s="29"/>
      <c r="C241" s="30"/>
      <c r="D241" s="30"/>
      <c r="E241" s="30"/>
      <c r="F241" s="30"/>
      <c r="I241" s="30"/>
      <c r="J241" s="30"/>
      <c r="K241" s="30"/>
    </row>
    <row r="242" spans="2:11" ht="12.75">
      <c r="B242" s="29"/>
      <c r="C242" s="30"/>
      <c r="D242" s="30"/>
      <c r="E242" s="30"/>
      <c r="F242" s="30"/>
      <c r="I242" s="30"/>
      <c r="J242" s="30"/>
      <c r="K242" s="30"/>
    </row>
    <row r="243" spans="2:11" ht="12.75">
      <c r="B243" s="29"/>
      <c r="C243" s="30"/>
      <c r="D243" s="30"/>
      <c r="E243" s="30"/>
      <c r="F243" s="30"/>
      <c r="I243" s="30"/>
      <c r="J243" s="30"/>
      <c r="K243" s="30"/>
    </row>
    <row r="244" spans="2:11" ht="12.75">
      <c r="B244" s="29"/>
      <c r="C244" s="30"/>
      <c r="D244" s="30"/>
      <c r="E244" s="30"/>
      <c r="F244" s="30"/>
      <c r="I244" s="30"/>
      <c r="J244" s="30"/>
      <c r="K244" s="30"/>
    </row>
    <row r="245" spans="2:11" ht="12.75">
      <c r="B245" s="29"/>
      <c r="C245" s="30"/>
      <c r="D245" s="30"/>
      <c r="E245" s="30"/>
      <c r="F245" s="30"/>
      <c r="I245" s="30"/>
      <c r="J245" s="30"/>
      <c r="K245" s="30"/>
    </row>
    <row r="246" spans="2:11" ht="12.75">
      <c r="B246" s="29"/>
      <c r="C246" s="30"/>
      <c r="D246" s="30"/>
      <c r="E246" s="30"/>
      <c r="F246" s="30"/>
      <c r="I246" s="30"/>
      <c r="J246" s="30"/>
      <c r="K246" s="30"/>
    </row>
    <row r="247" spans="2:11" ht="12.75">
      <c r="B247" s="29"/>
      <c r="C247" s="30"/>
      <c r="D247" s="30"/>
      <c r="E247" s="30"/>
      <c r="F247" s="30"/>
      <c r="I247" s="30"/>
      <c r="J247" s="30"/>
      <c r="K247" s="30"/>
    </row>
    <row r="248" spans="2:11" ht="12.75">
      <c r="B248" s="29"/>
      <c r="C248" s="30"/>
      <c r="D248" s="30"/>
      <c r="E248" s="30"/>
      <c r="F248" s="30"/>
      <c r="I248" s="30"/>
      <c r="J248" s="30"/>
      <c r="K248" s="30"/>
    </row>
    <row r="249" spans="2:11" ht="12.75">
      <c r="B249" s="29"/>
      <c r="C249" s="30"/>
      <c r="D249" s="30"/>
      <c r="E249" s="30"/>
      <c r="F249" s="30"/>
      <c r="I249" s="30"/>
      <c r="J249" s="30"/>
      <c r="K249" s="30"/>
    </row>
    <row r="250" spans="2:11" ht="12.75">
      <c r="B250" s="29"/>
      <c r="C250" s="30"/>
      <c r="D250" s="30"/>
      <c r="E250" s="30"/>
      <c r="F250" s="30"/>
      <c r="I250" s="30"/>
      <c r="J250" s="30"/>
      <c r="K250" s="30"/>
    </row>
    <row r="251" spans="2:11" ht="12.75">
      <c r="B251" s="29"/>
      <c r="C251" s="30"/>
      <c r="D251" s="30"/>
      <c r="E251" s="30"/>
      <c r="F251" s="30"/>
      <c r="I251" s="30"/>
      <c r="J251" s="30"/>
      <c r="K251" s="30"/>
    </row>
    <row r="252" spans="2:11" ht="12.75">
      <c r="B252" s="29"/>
      <c r="C252" s="30"/>
      <c r="D252" s="30"/>
      <c r="E252" s="30"/>
      <c r="F252" s="30"/>
      <c r="I252" s="30"/>
      <c r="J252" s="30"/>
      <c r="K252" s="30"/>
    </row>
    <row r="253" spans="2:11" ht="12.75">
      <c r="B253" s="29"/>
      <c r="C253" s="30"/>
      <c r="D253" s="30"/>
      <c r="E253" s="30"/>
      <c r="F253" s="30"/>
      <c r="I253" s="30"/>
      <c r="J253" s="30"/>
      <c r="K253" s="30"/>
    </row>
    <row r="254" spans="2:11" ht="12.75">
      <c r="B254" s="29"/>
      <c r="C254" s="30"/>
      <c r="D254" s="30"/>
      <c r="E254" s="30"/>
      <c r="F254" s="30"/>
      <c r="I254" s="30"/>
      <c r="J254" s="30"/>
      <c r="K254" s="30"/>
    </row>
    <row r="255" spans="2:11" ht="12.75">
      <c r="B255" s="29"/>
      <c r="C255" s="30"/>
      <c r="D255" s="30"/>
      <c r="E255" s="30"/>
      <c r="F255" s="30"/>
      <c r="I255" s="30"/>
      <c r="J255" s="30"/>
      <c r="K255" s="30"/>
    </row>
    <row r="256" spans="2:11" ht="12.75">
      <c r="B256" s="29"/>
      <c r="C256" s="30"/>
      <c r="D256" s="30"/>
      <c r="E256" s="30"/>
      <c r="F256" s="30"/>
      <c r="I256" s="30"/>
      <c r="J256" s="30"/>
      <c r="K256" s="30"/>
    </row>
    <row r="257" spans="2:11" ht="12.75">
      <c r="B257" s="29"/>
      <c r="C257" s="30"/>
      <c r="D257" s="30"/>
      <c r="E257" s="30"/>
      <c r="F257" s="30"/>
      <c r="I257" s="30"/>
      <c r="J257" s="30"/>
      <c r="K257" s="30"/>
    </row>
    <row r="258" spans="2:11" ht="12.75">
      <c r="B258" s="29"/>
      <c r="C258" s="30"/>
      <c r="D258" s="30"/>
      <c r="E258" s="30"/>
      <c r="F258" s="30"/>
      <c r="I258" s="30"/>
      <c r="J258" s="30"/>
      <c r="K258" s="30"/>
    </row>
    <row r="259" spans="2:11" ht="12.75">
      <c r="B259" s="29"/>
      <c r="C259" s="30"/>
      <c r="D259" s="30"/>
      <c r="E259" s="30"/>
      <c r="F259" s="30"/>
      <c r="I259" s="30"/>
      <c r="J259" s="30"/>
      <c r="K259" s="30"/>
    </row>
    <row r="260" spans="2:11" ht="12.75">
      <c r="B260" s="29"/>
      <c r="C260" s="30"/>
      <c r="D260" s="30"/>
      <c r="E260" s="30"/>
      <c r="F260" s="30"/>
      <c r="I260" s="30"/>
      <c r="J260" s="30"/>
      <c r="K260" s="30"/>
    </row>
    <row r="261" spans="2:11" ht="12.75">
      <c r="B261" s="29"/>
      <c r="C261" s="30"/>
      <c r="D261" s="30"/>
      <c r="E261" s="30"/>
      <c r="F261" s="30"/>
      <c r="I261" s="30"/>
      <c r="J261" s="30"/>
      <c r="K261" s="30"/>
    </row>
    <row r="262" spans="2:11" ht="12.75">
      <c r="B262" s="29"/>
      <c r="C262" s="30"/>
      <c r="D262" s="30"/>
      <c r="E262" s="30"/>
      <c r="F262" s="30"/>
      <c r="I262" s="30"/>
      <c r="J262" s="30"/>
      <c r="K262" s="30"/>
    </row>
    <row r="263" spans="2:11" ht="12.75">
      <c r="B263" s="29"/>
      <c r="C263" s="30"/>
      <c r="D263" s="30"/>
      <c r="E263" s="30"/>
      <c r="F263" s="30"/>
      <c r="I263" s="30"/>
      <c r="J263" s="30"/>
      <c r="K263" s="30"/>
    </row>
    <row r="264" spans="2:11" ht="12.75">
      <c r="B264" s="29"/>
      <c r="C264" s="30"/>
      <c r="D264" s="30"/>
      <c r="E264" s="30"/>
      <c r="F264" s="30"/>
      <c r="I264" s="30"/>
      <c r="J264" s="30"/>
      <c r="K264" s="30"/>
    </row>
    <row r="265" spans="2:11" ht="12.75">
      <c r="B265" s="29"/>
      <c r="C265" s="30"/>
      <c r="D265" s="30"/>
      <c r="E265" s="30"/>
      <c r="F265" s="30"/>
      <c r="I265" s="30"/>
      <c r="J265" s="30"/>
      <c r="K265" s="30"/>
    </row>
    <row r="266" spans="2:11" ht="12.75">
      <c r="B266" s="29"/>
      <c r="C266" s="30"/>
      <c r="D266" s="30"/>
      <c r="E266" s="30"/>
      <c r="F266" s="30"/>
      <c r="I266" s="30"/>
      <c r="J266" s="30"/>
      <c r="K266" s="30"/>
    </row>
    <row r="267" spans="2:11" ht="12.75">
      <c r="B267" s="29"/>
      <c r="C267" s="30"/>
      <c r="D267" s="30"/>
      <c r="E267" s="30"/>
      <c r="F267" s="30"/>
      <c r="I267" s="30"/>
      <c r="J267" s="30"/>
      <c r="K267" s="30"/>
    </row>
    <row r="268" spans="2:11" ht="12.75">
      <c r="B268" s="29"/>
      <c r="C268" s="30"/>
      <c r="D268" s="30"/>
      <c r="E268" s="30"/>
      <c r="F268" s="30"/>
      <c r="I268" s="30"/>
      <c r="J268" s="30"/>
      <c r="K268" s="30"/>
    </row>
    <row r="269" spans="2:11" ht="12.75">
      <c r="B269" s="29"/>
      <c r="C269" s="30"/>
      <c r="D269" s="30"/>
      <c r="E269" s="30"/>
      <c r="F269" s="30"/>
      <c r="I269" s="30"/>
      <c r="J269" s="30"/>
      <c r="K269" s="30"/>
    </row>
    <row r="270" spans="2:11" ht="12.75">
      <c r="B270" s="29"/>
      <c r="C270" s="30"/>
      <c r="D270" s="30"/>
      <c r="E270" s="30"/>
      <c r="F270" s="30"/>
      <c r="I270" s="30"/>
      <c r="J270" s="30"/>
      <c r="K270" s="30"/>
    </row>
    <row r="271" spans="2:11" ht="12.75">
      <c r="B271" s="29"/>
      <c r="C271" s="30"/>
      <c r="D271" s="30"/>
      <c r="E271" s="30"/>
      <c r="F271" s="30"/>
      <c r="I271" s="30"/>
      <c r="J271" s="30"/>
      <c r="K271" s="30"/>
    </row>
    <row r="272" spans="2:11" ht="12.75">
      <c r="B272" s="29"/>
      <c r="C272" s="30"/>
      <c r="D272" s="30"/>
      <c r="E272" s="30"/>
      <c r="F272" s="30"/>
      <c r="I272" s="30"/>
      <c r="J272" s="30"/>
      <c r="K272" s="30"/>
    </row>
    <row r="273" spans="2:11" ht="12.75">
      <c r="B273" s="29"/>
      <c r="C273" s="30"/>
      <c r="D273" s="30"/>
      <c r="E273" s="30"/>
      <c r="F273" s="30"/>
      <c r="I273" s="30"/>
      <c r="J273" s="30"/>
      <c r="K273" s="30"/>
    </row>
    <row r="274" spans="2:11" ht="12.75">
      <c r="B274" s="29"/>
      <c r="C274" s="30"/>
      <c r="D274" s="30"/>
      <c r="E274" s="30"/>
      <c r="F274" s="30"/>
      <c r="I274" s="30"/>
      <c r="J274" s="30"/>
      <c r="K274" s="30"/>
    </row>
    <row r="275" spans="2:11" ht="12.75">
      <c r="B275" s="29"/>
      <c r="C275" s="30"/>
      <c r="D275" s="30"/>
      <c r="E275" s="30"/>
      <c r="F275" s="30"/>
      <c r="I275" s="30"/>
      <c r="J275" s="30"/>
      <c r="K275" s="30"/>
    </row>
    <row r="276" spans="2:11" ht="12.75">
      <c r="B276" s="29"/>
      <c r="C276" s="30"/>
      <c r="D276" s="30"/>
      <c r="E276" s="30"/>
      <c r="F276" s="30"/>
      <c r="I276" s="30"/>
      <c r="J276" s="30"/>
      <c r="K276" s="30"/>
    </row>
    <row r="277" spans="2:11" ht="12.75">
      <c r="B277" s="29"/>
      <c r="C277" s="30"/>
      <c r="D277" s="30"/>
      <c r="E277" s="30"/>
      <c r="F277" s="30"/>
      <c r="I277" s="30"/>
      <c r="J277" s="30"/>
      <c r="K277" s="30"/>
    </row>
    <row r="278" spans="2:11" ht="12.75">
      <c r="B278" s="29"/>
      <c r="C278" s="30"/>
      <c r="D278" s="30"/>
      <c r="E278" s="30"/>
      <c r="F278" s="30"/>
      <c r="I278" s="30"/>
      <c r="J278" s="30"/>
      <c r="K278" s="30"/>
    </row>
    <row r="279" spans="2:11" ht="12.75">
      <c r="B279" s="29"/>
      <c r="C279" s="30"/>
      <c r="D279" s="30"/>
      <c r="E279" s="30"/>
      <c r="F279" s="30"/>
      <c r="I279" s="30"/>
      <c r="J279" s="30"/>
      <c r="K279" s="30"/>
    </row>
    <row r="280" spans="2:11" ht="12.75">
      <c r="B280" s="29"/>
      <c r="C280" s="30"/>
      <c r="D280" s="30"/>
      <c r="E280" s="30"/>
      <c r="F280" s="30"/>
      <c r="I280" s="30"/>
      <c r="J280" s="30"/>
      <c r="K280" s="30"/>
    </row>
    <row r="281" spans="2:11" ht="12.75">
      <c r="B281" s="29"/>
      <c r="C281" s="30"/>
      <c r="D281" s="30"/>
      <c r="E281" s="30"/>
      <c r="F281" s="30"/>
      <c r="I281" s="30"/>
      <c r="J281" s="30"/>
      <c r="K281" s="30"/>
    </row>
    <row r="282" spans="2:11" ht="12.75">
      <c r="B282" s="29"/>
      <c r="C282" s="30"/>
      <c r="D282" s="30"/>
      <c r="E282" s="30"/>
      <c r="F282" s="30"/>
      <c r="I282" s="30"/>
      <c r="J282" s="30"/>
      <c r="K282" s="30"/>
    </row>
    <row r="283" spans="2:11" ht="12.75">
      <c r="B283" s="29"/>
      <c r="C283" s="30"/>
      <c r="D283" s="30"/>
      <c r="E283" s="30"/>
      <c r="F283" s="30"/>
      <c r="I283" s="30"/>
      <c r="J283" s="30"/>
      <c r="K283" s="30"/>
    </row>
    <row r="284" spans="2:11" ht="12.75">
      <c r="B284" s="29"/>
      <c r="C284" s="30"/>
      <c r="D284" s="30"/>
      <c r="E284" s="30"/>
      <c r="F284" s="30"/>
      <c r="I284" s="30"/>
      <c r="J284" s="30"/>
      <c r="K284" s="30"/>
    </row>
    <row r="285" spans="2:11" ht="12.75">
      <c r="B285" s="29"/>
      <c r="C285" s="30"/>
      <c r="D285" s="30"/>
      <c r="E285" s="30"/>
      <c r="F285" s="30"/>
      <c r="I285" s="30"/>
      <c r="J285" s="30"/>
      <c r="K285" s="30"/>
    </row>
    <row r="286" spans="2:11" ht="12.75">
      <c r="B286" s="29"/>
      <c r="C286" s="30"/>
      <c r="D286" s="30"/>
      <c r="E286" s="30"/>
      <c r="F286" s="30"/>
      <c r="I286" s="30"/>
      <c r="J286" s="30"/>
      <c r="K286" s="30"/>
    </row>
    <row r="287" spans="2:11" ht="12.75">
      <c r="B287" s="29"/>
      <c r="C287" s="30"/>
      <c r="D287" s="30"/>
      <c r="E287" s="30"/>
      <c r="F287" s="30"/>
      <c r="I287" s="30"/>
      <c r="J287" s="30"/>
      <c r="K287" s="30"/>
    </row>
    <row r="288" spans="2:11" ht="12.75">
      <c r="B288" s="29"/>
      <c r="C288" s="30"/>
      <c r="D288" s="30"/>
      <c r="E288" s="30"/>
      <c r="F288" s="30"/>
      <c r="I288" s="30"/>
      <c r="J288" s="30"/>
      <c r="K288" s="30"/>
    </row>
    <row r="289" spans="2:11" ht="12.75">
      <c r="B289" s="29"/>
      <c r="C289" s="30"/>
      <c r="D289" s="30"/>
      <c r="E289" s="30"/>
      <c r="F289" s="30"/>
      <c r="I289" s="30"/>
      <c r="J289" s="30"/>
      <c r="K289" s="30"/>
    </row>
    <row r="290" spans="2:11" ht="12.75">
      <c r="B290" s="29"/>
      <c r="C290" s="30"/>
      <c r="D290" s="30"/>
      <c r="E290" s="30"/>
      <c r="F290" s="30"/>
      <c r="I290" s="30"/>
      <c r="J290" s="30"/>
      <c r="K290" s="30"/>
    </row>
    <row r="291" spans="2:11" ht="12.75">
      <c r="B291" s="29"/>
      <c r="C291" s="30"/>
      <c r="D291" s="30"/>
      <c r="E291" s="30"/>
      <c r="F291" s="30"/>
      <c r="I291" s="30"/>
      <c r="J291" s="30"/>
      <c r="K291" s="30"/>
    </row>
    <row r="292" spans="2:11" ht="12.75">
      <c r="B292" s="29"/>
      <c r="C292" s="30"/>
      <c r="D292" s="30"/>
      <c r="E292" s="30"/>
      <c r="F292" s="30"/>
      <c r="I292" s="30"/>
      <c r="J292" s="30"/>
      <c r="K292" s="30"/>
    </row>
    <row r="293" spans="2:11" ht="12.75">
      <c r="B293" s="29"/>
      <c r="C293" s="30"/>
      <c r="D293" s="30"/>
      <c r="E293" s="30"/>
      <c r="F293" s="30"/>
      <c r="I293" s="30"/>
      <c r="J293" s="30"/>
      <c r="K293" s="30"/>
    </row>
    <row r="294" spans="2:11" ht="12.75">
      <c r="B294" s="29"/>
      <c r="C294" s="30"/>
      <c r="D294" s="30"/>
      <c r="E294" s="30"/>
      <c r="F294" s="30"/>
      <c r="I294" s="30"/>
      <c r="J294" s="30"/>
      <c r="K294" s="30"/>
    </row>
    <row r="295" spans="2:11" ht="12.75">
      <c r="B295" s="29"/>
      <c r="C295" s="30"/>
      <c r="D295" s="30"/>
      <c r="E295" s="30"/>
      <c r="F295" s="30"/>
      <c r="I295" s="30"/>
      <c r="J295" s="30"/>
      <c r="K295" s="30"/>
    </row>
    <row r="296" spans="2:11" ht="12.75">
      <c r="B296" s="29"/>
      <c r="C296" s="30"/>
      <c r="D296" s="30"/>
      <c r="E296" s="30"/>
      <c r="F296" s="30"/>
      <c r="I296" s="30"/>
      <c r="J296" s="30"/>
      <c r="K296" s="30"/>
    </row>
    <row r="297" spans="2:11" ht="12.75">
      <c r="B297" s="29"/>
      <c r="C297" s="30"/>
      <c r="D297" s="30"/>
      <c r="E297" s="30"/>
      <c r="F297" s="30"/>
      <c r="I297" s="30"/>
      <c r="J297" s="30"/>
      <c r="K297" s="30"/>
    </row>
    <row r="298" spans="2:11" ht="12.75">
      <c r="B298" s="29"/>
      <c r="C298" s="30"/>
      <c r="D298" s="30"/>
      <c r="E298" s="30"/>
      <c r="F298" s="30"/>
      <c r="I298" s="30"/>
      <c r="J298" s="30"/>
      <c r="K298" s="30"/>
    </row>
    <row r="299" spans="2:11" ht="12.75">
      <c r="B299" s="29"/>
      <c r="C299" s="30"/>
      <c r="D299" s="30"/>
      <c r="E299" s="30"/>
      <c r="F299" s="30"/>
      <c r="I299" s="30"/>
      <c r="J299" s="30"/>
      <c r="K299" s="30"/>
    </row>
    <row r="300" spans="2:11" ht="12.75">
      <c r="B300" s="29"/>
      <c r="C300" s="30"/>
      <c r="D300" s="30"/>
      <c r="E300" s="30"/>
      <c r="F300" s="30"/>
      <c r="I300" s="30"/>
      <c r="J300" s="30"/>
      <c r="K300" s="30"/>
    </row>
    <row r="301" spans="2:11" ht="12.75">
      <c r="B301" s="29"/>
      <c r="C301" s="30"/>
      <c r="D301" s="30"/>
      <c r="E301" s="30"/>
      <c r="F301" s="30"/>
      <c r="I301" s="30"/>
      <c r="J301" s="30"/>
      <c r="K301" s="30"/>
    </row>
    <row r="302" spans="2:11" ht="12.75">
      <c r="B302" s="29"/>
      <c r="C302" s="30"/>
      <c r="D302" s="30"/>
      <c r="E302" s="30"/>
      <c r="F302" s="30"/>
      <c r="I302" s="30"/>
      <c r="J302" s="30"/>
      <c r="K302" s="30"/>
    </row>
    <row r="303" spans="2:11" ht="12.75">
      <c r="B303" s="29"/>
      <c r="C303" s="30"/>
      <c r="D303" s="30"/>
      <c r="E303" s="30"/>
      <c r="F303" s="30"/>
      <c r="I303" s="30"/>
      <c r="J303" s="30"/>
      <c r="K303" s="30"/>
    </row>
    <row r="304" spans="2:11" ht="12.75">
      <c r="B304" s="29"/>
      <c r="C304" s="30"/>
      <c r="D304" s="30"/>
      <c r="E304" s="30"/>
      <c r="F304" s="30"/>
      <c r="I304" s="30"/>
      <c r="J304" s="30"/>
      <c r="K304" s="30"/>
    </row>
    <row r="305" spans="2:11" ht="12.75">
      <c r="B305" s="29"/>
      <c r="C305" s="30"/>
      <c r="D305" s="30"/>
      <c r="E305" s="30"/>
      <c r="F305" s="30"/>
      <c r="I305" s="30"/>
      <c r="J305" s="30"/>
      <c r="K305" s="30"/>
    </row>
    <row r="306" spans="2:11" ht="12.75">
      <c r="B306" s="29"/>
      <c r="C306" s="30"/>
      <c r="D306" s="30"/>
      <c r="E306" s="30"/>
      <c r="F306" s="30"/>
      <c r="I306" s="30"/>
      <c r="J306" s="30"/>
      <c r="K306" s="30"/>
    </row>
    <row r="307" spans="2:11" ht="12.75">
      <c r="B307" s="29"/>
      <c r="C307" s="30"/>
      <c r="D307" s="30"/>
      <c r="E307" s="30"/>
      <c r="F307" s="30"/>
      <c r="I307" s="30"/>
      <c r="J307" s="30"/>
      <c r="K307" s="30"/>
    </row>
    <row r="308" spans="2:11" ht="12.75">
      <c r="B308" s="29"/>
      <c r="C308" s="30"/>
      <c r="D308" s="30"/>
      <c r="E308" s="30"/>
      <c r="F308" s="30"/>
      <c r="I308" s="30"/>
      <c r="J308" s="30"/>
      <c r="K308" s="30"/>
    </row>
    <row r="309" spans="2:11" ht="12.75">
      <c r="B309" s="29"/>
      <c r="C309" s="30"/>
      <c r="D309" s="30"/>
      <c r="E309" s="30"/>
      <c r="F309" s="30"/>
      <c r="I309" s="30"/>
      <c r="J309" s="30"/>
      <c r="K309" s="30"/>
    </row>
    <row r="310" spans="2:11" ht="12.75">
      <c r="B310" s="29"/>
      <c r="C310" s="30"/>
      <c r="D310" s="30"/>
      <c r="E310" s="30"/>
      <c r="F310" s="30"/>
      <c r="I310" s="30"/>
      <c r="J310" s="30"/>
      <c r="K310" s="30"/>
    </row>
    <row r="311" spans="2:11" ht="12.75">
      <c r="B311" s="29"/>
      <c r="C311" s="30"/>
      <c r="D311" s="30"/>
      <c r="E311" s="30"/>
      <c r="F311" s="30"/>
      <c r="I311" s="30"/>
      <c r="J311" s="30"/>
      <c r="K311" s="30"/>
    </row>
    <row r="312" spans="2:11" ht="12.75">
      <c r="B312" s="29"/>
      <c r="C312" s="30"/>
      <c r="D312" s="30"/>
      <c r="E312" s="30"/>
      <c r="F312" s="30"/>
      <c r="I312" s="30"/>
      <c r="J312" s="30"/>
      <c r="K312" s="30"/>
    </row>
    <row r="313" spans="2:11" ht="12.75">
      <c r="B313" s="29"/>
      <c r="C313" s="30"/>
      <c r="D313" s="30"/>
      <c r="E313" s="30"/>
      <c r="F313" s="30"/>
      <c r="I313" s="30"/>
      <c r="J313" s="30"/>
      <c r="K313" s="30"/>
    </row>
    <row r="314" spans="2:11" ht="12.75">
      <c r="B314" s="29"/>
      <c r="C314" s="30"/>
      <c r="D314" s="30"/>
      <c r="E314" s="30"/>
      <c r="F314" s="30"/>
      <c r="I314" s="30"/>
      <c r="J314" s="30"/>
      <c r="K314" s="30"/>
    </row>
    <row r="315" spans="2:11" ht="12.75">
      <c r="B315" s="29"/>
      <c r="C315" s="30"/>
      <c r="D315" s="30"/>
      <c r="E315" s="30"/>
      <c r="F315" s="30"/>
      <c r="I315" s="30"/>
      <c r="J315" s="30"/>
      <c r="K315" s="30"/>
    </row>
    <row r="316" spans="2:11" ht="12.75">
      <c r="B316" s="29"/>
      <c r="C316" s="30"/>
      <c r="D316" s="30"/>
      <c r="E316" s="30"/>
      <c r="F316" s="30"/>
      <c r="I316" s="30"/>
      <c r="J316" s="30"/>
      <c r="K316" s="30"/>
    </row>
    <row r="317" spans="2:11" ht="12.75">
      <c r="B317" s="29"/>
      <c r="C317" s="30"/>
      <c r="D317" s="30"/>
      <c r="E317" s="30"/>
      <c r="F317" s="30"/>
      <c r="I317" s="30"/>
      <c r="J317" s="30"/>
      <c r="K317" s="30"/>
    </row>
    <row r="318" spans="2:11" ht="12.75">
      <c r="B318" s="29"/>
      <c r="C318" s="30"/>
      <c r="D318" s="30"/>
      <c r="E318" s="30"/>
      <c r="F318" s="30"/>
      <c r="I318" s="30"/>
      <c r="J318" s="30"/>
      <c r="K318" s="30"/>
    </row>
  </sheetData>
  <mergeCells count="9">
    <mergeCell ref="A1:A3"/>
    <mergeCell ref="B1:B3"/>
    <mergeCell ref="D1:D3"/>
    <mergeCell ref="E1:E3"/>
    <mergeCell ref="F1:F3"/>
    <mergeCell ref="G1:H2"/>
    <mergeCell ref="K1:K3"/>
    <mergeCell ref="I1:I3"/>
    <mergeCell ref="J1:J3"/>
  </mergeCells>
  <printOptions/>
  <pageMargins left="0.31" right="0.58" top="0.84" bottom="0.44" header="0.3" footer="0.22"/>
  <pageSetup horizontalDpi="300" verticalDpi="300" orientation="landscape" paperSize="9" scale="99" r:id="rId1"/>
  <headerFooter alignWithMargins="0">
    <oddHeader>&amp;C2003. évi út-híd-járda 
felújítások &amp;R7.sz.táblázat
(Ezer Ft-ban)
</oddHeader>
    <oddFooter>&amp;L&amp;D &amp;T&amp;C&amp;F/&amp;A/Szalafainé&amp;R&amp;P/&amp;N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1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7" sqref="F47"/>
    </sheetView>
  </sheetViews>
  <sheetFormatPr defaultColWidth="9.00390625" defaultRowHeight="12.75"/>
  <cols>
    <col min="1" max="1" width="62.375" style="8" customWidth="1"/>
    <col min="2" max="2" width="11.625" style="32" hidden="1" customWidth="1"/>
    <col min="3" max="3" width="12.25390625" style="8" hidden="1" customWidth="1"/>
    <col min="4" max="4" width="11.625" style="8" customWidth="1"/>
    <col min="5" max="5" width="15.625" style="8" hidden="1" customWidth="1"/>
    <col min="6" max="6" width="12.00390625" style="8" customWidth="1"/>
    <col min="7" max="7" width="9.25390625" style="8" customWidth="1"/>
    <col min="8" max="8" width="9.875" style="8" customWidth="1"/>
    <col min="9" max="11" width="12.00390625" style="8" customWidth="1"/>
    <col min="12" max="16384" width="9.125" style="8" customWidth="1"/>
  </cols>
  <sheetData>
    <row r="1" spans="1:11" ht="12.75" customHeight="1">
      <c r="A1" s="66" t="s">
        <v>0</v>
      </c>
      <c r="B1" s="66"/>
      <c r="C1" s="33"/>
      <c r="D1" s="66" t="s">
        <v>75</v>
      </c>
      <c r="E1" s="66" t="s">
        <v>49</v>
      </c>
      <c r="F1" s="66" t="s">
        <v>76</v>
      </c>
      <c r="G1" s="66" t="s">
        <v>77</v>
      </c>
      <c r="H1" s="66"/>
      <c r="I1" s="66" t="s">
        <v>96</v>
      </c>
      <c r="J1" s="66" t="s">
        <v>90</v>
      </c>
      <c r="K1" s="66" t="s">
        <v>2</v>
      </c>
    </row>
    <row r="2" spans="1:11" ht="12.75">
      <c r="A2" s="66"/>
      <c r="B2" s="66"/>
      <c r="C2" s="33"/>
      <c r="D2" s="66"/>
      <c r="E2" s="66"/>
      <c r="F2" s="66"/>
      <c r="G2" s="66"/>
      <c r="H2" s="66"/>
      <c r="I2" s="66"/>
      <c r="J2" s="66"/>
      <c r="K2" s="66"/>
    </row>
    <row r="3" spans="1:11" ht="12.75">
      <c r="A3" s="66"/>
      <c r="B3" s="66"/>
      <c r="C3" s="34"/>
      <c r="D3" s="66"/>
      <c r="E3" s="66"/>
      <c r="F3" s="66"/>
      <c r="G3" s="45" t="s">
        <v>78</v>
      </c>
      <c r="H3" s="45" t="s">
        <v>79</v>
      </c>
      <c r="I3" s="66"/>
      <c r="J3" s="66"/>
      <c r="K3" s="66"/>
    </row>
    <row r="4" spans="1:11" ht="12.75">
      <c r="A4" s="4" t="s">
        <v>6</v>
      </c>
      <c r="B4" s="5"/>
      <c r="C4" s="6"/>
      <c r="D4" s="6"/>
      <c r="E4" s="6"/>
      <c r="F4" s="6"/>
      <c r="G4" s="7"/>
      <c r="H4" s="7"/>
      <c r="I4" s="6"/>
      <c r="J4" s="6"/>
      <c r="K4" s="6"/>
    </row>
    <row r="5" spans="1:11" ht="12.75">
      <c r="A5" s="7" t="s">
        <v>7</v>
      </c>
      <c r="B5" s="5">
        <v>187</v>
      </c>
      <c r="C5" s="9" t="s">
        <v>8</v>
      </c>
      <c r="D5" s="6">
        <f aca="true" t="shared" si="0" ref="D5:D18">B5-C5</f>
        <v>187</v>
      </c>
      <c r="E5" s="24" t="s">
        <v>28</v>
      </c>
      <c r="F5" s="6">
        <f aca="true" t="shared" si="1" ref="F5:F19">D5</f>
        <v>187</v>
      </c>
      <c r="G5" s="5">
        <f aca="true" t="shared" si="2" ref="G5:G18">F5</f>
        <v>187</v>
      </c>
      <c r="H5" s="46">
        <f aca="true" t="shared" si="3" ref="H5:H19">G5/F5*100</f>
        <v>100</v>
      </c>
      <c r="I5" s="24" t="s">
        <v>28</v>
      </c>
      <c r="J5" s="24" t="s">
        <v>28</v>
      </c>
      <c r="K5" s="6"/>
    </row>
    <row r="6" spans="1:11" ht="12.75">
      <c r="A6" s="7" t="s">
        <v>10</v>
      </c>
      <c r="B6" s="5">
        <v>3245</v>
      </c>
      <c r="C6" s="10">
        <v>3176</v>
      </c>
      <c r="D6" s="6">
        <f t="shared" si="0"/>
        <v>69</v>
      </c>
      <c r="E6" s="24" t="s">
        <v>28</v>
      </c>
      <c r="F6" s="6">
        <f t="shared" si="1"/>
        <v>69</v>
      </c>
      <c r="G6" s="5">
        <f t="shared" si="2"/>
        <v>69</v>
      </c>
      <c r="H6" s="46">
        <f t="shared" si="3"/>
        <v>100</v>
      </c>
      <c r="I6" s="5">
        <v>69</v>
      </c>
      <c r="J6" s="46">
        <f>I6/F6*100</f>
        <v>100</v>
      </c>
      <c r="K6" s="6"/>
    </row>
    <row r="7" spans="1:11" ht="12.75">
      <c r="A7" s="7" t="s">
        <v>11</v>
      </c>
      <c r="B7" s="5">
        <v>9639</v>
      </c>
      <c r="C7" s="10">
        <v>8675</v>
      </c>
      <c r="D7" s="6">
        <f t="shared" si="0"/>
        <v>964</v>
      </c>
      <c r="E7" s="24" t="s">
        <v>28</v>
      </c>
      <c r="F7" s="6">
        <f t="shared" si="1"/>
        <v>964</v>
      </c>
      <c r="G7" s="5">
        <f t="shared" si="2"/>
        <v>964</v>
      </c>
      <c r="H7" s="46">
        <f t="shared" si="3"/>
        <v>100</v>
      </c>
      <c r="I7" s="5">
        <v>964</v>
      </c>
      <c r="J7" s="46">
        <f>I7/F7*100</f>
        <v>100</v>
      </c>
      <c r="K7" s="6"/>
    </row>
    <row r="8" spans="1:11" ht="12.75">
      <c r="A8" s="11" t="s">
        <v>12</v>
      </c>
      <c r="B8" s="5">
        <v>290</v>
      </c>
      <c r="C8" s="10">
        <v>0</v>
      </c>
      <c r="D8" s="6">
        <f t="shared" si="0"/>
        <v>290</v>
      </c>
      <c r="E8" s="24" t="s">
        <v>28</v>
      </c>
      <c r="F8" s="6">
        <f t="shared" si="1"/>
        <v>290</v>
      </c>
      <c r="G8" s="5">
        <f t="shared" si="2"/>
        <v>290</v>
      </c>
      <c r="H8" s="46">
        <f t="shared" si="3"/>
        <v>100</v>
      </c>
      <c r="I8" s="6">
        <v>290</v>
      </c>
      <c r="J8" s="46">
        <f>I8/F8*100</f>
        <v>100</v>
      </c>
      <c r="K8" s="6"/>
    </row>
    <row r="9" spans="1:11" ht="12.75">
      <c r="A9" s="11" t="s">
        <v>13</v>
      </c>
      <c r="B9" s="5">
        <v>410</v>
      </c>
      <c r="C9" s="10">
        <v>0</v>
      </c>
      <c r="D9" s="6">
        <f t="shared" si="0"/>
        <v>410</v>
      </c>
      <c r="E9" s="24" t="s">
        <v>28</v>
      </c>
      <c r="F9" s="6">
        <f t="shared" si="1"/>
        <v>410</v>
      </c>
      <c r="G9" s="5">
        <f t="shared" si="2"/>
        <v>410</v>
      </c>
      <c r="H9" s="46">
        <f t="shared" si="3"/>
        <v>100</v>
      </c>
      <c r="I9" s="6">
        <v>410</v>
      </c>
      <c r="J9" s="46">
        <f>I9/F9*100</f>
        <v>100</v>
      </c>
      <c r="K9" s="6"/>
    </row>
    <row r="10" spans="1:11" ht="12.75">
      <c r="A10" s="7" t="s">
        <v>14</v>
      </c>
      <c r="B10" s="5">
        <v>100</v>
      </c>
      <c r="C10" s="10">
        <v>0</v>
      </c>
      <c r="D10" s="6">
        <f t="shared" si="0"/>
        <v>100</v>
      </c>
      <c r="E10" s="24" t="s">
        <v>28</v>
      </c>
      <c r="F10" s="6">
        <f t="shared" si="1"/>
        <v>100</v>
      </c>
      <c r="G10" s="5">
        <f t="shared" si="2"/>
        <v>100</v>
      </c>
      <c r="H10" s="46">
        <f t="shared" si="3"/>
        <v>100</v>
      </c>
      <c r="I10" s="24" t="s">
        <v>28</v>
      </c>
      <c r="J10" s="24" t="s">
        <v>28</v>
      </c>
      <c r="K10" s="6"/>
    </row>
    <row r="11" spans="1:11" ht="12.75">
      <c r="A11" s="7" t="s">
        <v>15</v>
      </c>
      <c r="B11" s="5">
        <v>3140</v>
      </c>
      <c r="C11" s="10">
        <v>2826</v>
      </c>
      <c r="D11" s="6">
        <f t="shared" si="0"/>
        <v>314</v>
      </c>
      <c r="E11" s="24" t="s">
        <v>28</v>
      </c>
      <c r="F11" s="6">
        <f t="shared" si="1"/>
        <v>314</v>
      </c>
      <c r="G11" s="5">
        <f t="shared" si="2"/>
        <v>314</v>
      </c>
      <c r="H11" s="46">
        <f t="shared" si="3"/>
        <v>100</v>
      </c>
      <c r="I11" s="5">
        <v>314</v>
      </c>
      <c r="J11" s="46">
        <f aca="true" t="shared" si="4" ref="J11:J18">I11/F11*100</f>
        <v>100</v>
      </c>
      <c r="K11" s="6"/>
    </row>
    <row r="12" spans="1:11" ht="12.75">
      <c r="A12" s="7" t="s">
        <v>16</v>
      </c>
      <c r="B12" s="5">
        <v>6650</v>
      </c>
      <c r="C12" s="10">
        <v>5985</v>
      </c>
      <c r="D12" s="6">
        <f t="shared" si="0"/>
        <v>665</v>
      </c>
      <c r="E12" s="24" t="s">
        <v>28</v>
      </c>
      <c r="F12" s="6">
        <f t="shared" si="1"/>
        <v>665</v>
      </c>
      <c r="G12" s="5">
        <f t="shared" si="2"/>
        <v>665</v>
      </c>
      <c r="H12" s="46">
        <f t="shared" si="3"/>
        <v>100</v>
      </c>
      <c r="I12" s="5">
        <v>665</v>
      </c>
      <c r="J12" s="46">
        <f t="shared" si="4"/>
        <v>100</v>
      </c>
      <c r="K12" s="6"/>
    </row>
    <row r="13" spans="1:11" s="15" customFormat="1" ht="12.75">
      <c r="A13" s="12" t="s">
        <v>17</v>
      </c>
      <c r="B13" s="13">
        <v>19951</v>
      </c>
      <c r="C13" s="13">
        <v>17843</v>
      </c>
      <c r="D13" s="14">
        <f t="shared" si="0"/>
        <v>2108</v>
      </c>
      <c r="E13" s="24" t="s">
        <v>28</v>
      </c>
      <c r="F13" s="6">
        <f t="shared" si="1"/>
        <v>2108</v>
      </c>
      <c r="G13" s="5">
        <f t="shared" si="2"/>
        <v>2108</v>
      </c>
      <c r="H13" s="46">
        <f t="shared" si="3"/>
        <v>100</v>
      </c>
      <c r="I13" s="5">
        <v>2108</v>
      </c>
      <c r="J13" s="46">
        <f>I13/F13*100</f>
        <v>100</v>
      </c>
      <c r="K13" s="6"/>
    </row>
    <row r="14" spans="1:11" ht="12.75">
      <c r="A14" s="7" t="s">
        <v>19</v>
      </c>
      <c r="B14" s="5">
        <v>11166</v>
      </c>
      <c r="C14" s="10">
        <v>10049</v>
      </c>
      <c r="D14" s="6">
        <f t="shared" si="0"/>
        <v>1117</v>
      </c>
      <c r="E14" s="24" t="s">
        <v>28</v>
      </c>
      <c r="F14" s="6">
        <f t="shared" si="1"/>
        <v>1117</v>
      </c>
      <c r="G14" s="5">
        <f t="shared" si="2"/>
        <v>1117</v>
      </c>
      <c r="H14" s="46">
        <f t="shared" si="3"/>
        <v>100</v>
      </c>
      <c r="I14" s="5">
        <v>1117</v>
      </c>
      <c r="J14" s="46">
        <f t="shared" si="4"/>
        <v>100</v>
      </c>
      <c r="K14" s="6"/>
    </row>
    <row r="15" spans="1:11" ht="12.75">
      <c r="A15" s="7" t="s">
        <v>20</v>
      </c>
      <c r="B15" s="5">
        <v>2000</v>
      </c>
      <c r="C15" s="10">
        <v>1800</v>
      </c>
      <c r="D15" s="6">
        <f t="shared" si="0"/>
        <v>200</v>
      </c>
      <c r="E15" s="24" t="s">
        <v>28</v>
      </c>
      <c r="F15" s="6">
        <f t="shared" si="1"/>
        <v>200</v>
      </c>
      <c r="G15" s="5">
        <f t="shared" si="2"/>
        <v>200</v>
      </c>
      <c r="H15" s="46">
        <f t="shared" si="3"/>
        <v>100</v>
      </c>
      <c r="I15" s="5">
        <v>200</v>
      </c>
      <c r="J15" s="46">
        <f t="shared" si="4"/>
        <v>100</v>
      </c>
      <c r="K15" s="6"/>
    </row>
    <row r="16" spans="1:11" ht="12.75">
      <c r="A16" s="7" t="s">
        <v>21</v>
      </c>
      <c r="B16" s="5">
        <v>11261</v>
      </c>
      <c r="C16" s="10">
        <v>10135</v>
      </c>
      <c r="D16" s="6">
        <f t="shared" si="0"/>
        <v>1126</v>
      </c>
      <c r="E16" s="24" t="s">
        <v>28</v>
      </c>
      <c r="F16" s="6">
        <f t="shared" si="1"/>
        <v>1126</v>
      </c>
      <c r="G16" s="5">
        <f t="shared" si="2"/>
        <v>1126</v>
      </c>
      <c r="H16" s="46">
        <f t="shared" si="3"/>
        <v>100</v>
      </c>
      <c r="I16" s="5">
        <v>1126</v>
      </c>
      <c r="J16" s="46">
        <f t="shared" si="4"/>
        <v>100</v>
      </c>
      <c r="K16" s="6"/>
    </row>
    <row r="17" spans="1:11" ht="12.75">
      <c r="A17" s="7" t="s">
        <v>22</v>
      </c>
      <c r="B17" s="5">
        <v>2550</v>
      </c>
      <c r="C17" s="10">
        <v>2295</v>
      </c>
      <c r="D17" s="6">
        <f t="shared" si="0"/>
        <v>255</v>
      </c>
      <c r="E17" s="24" t="s">
        <v>28</v>
      </c>
      <c r="F17" s="6">
        <f t="shared" si="1"/>
        <v>255</v>
      </c>
      <c r="G17" s="5">
        <f t="shared" si="2"/>
        <v>255</v>
      </c>
      <c r="H17" s="46">
        <f t="shared" si="3"/>
        <v>100</v>
      </c>
      <c r="I17" s="5">
        <v>255</v>
      </c>
      <c r="J17" s="46">
        <f t="shared" si="4"/>
        <v>100</v>
      </c>
      <c r="K17" s="6"/>
    </row>
    <row r="18" spans="1:11" ht="12.75">
      <c r="A18" s="7" t="s">
        <v>23</v>
      </c>
      <c r="B18" s="5">
        <v>3774</v>
      </c>
      <c r="C18" s="10">
        <v>3397</v>
      </c>
      <c r="D18" s="6">
        <f t="shared" si="0"/>
        <v>377</v>
      </c>
      <c r="E18" s="24" t="s">
        <v>28</v>
      </c>
      <c r="F18" s="6">
        <f t="shared" si="1"/>
        <v>377</v>
      </c>
      <c r="G18" s="5">
        <f t="shared" si="2"/>
        <v>377</v>
      </c>
      <c r="H18" s="46">
        <f t="shared" si="3"/>
        <v>100</v>
      </c>
      <c r="I18" s="5">
        <v>377</v>
      </c>
      <c r="J18" s="46">
        <f t="shared" si="4"/>
        <v>100</v>
      </c>
      <c r="K18" s="6"/>
    </row>
    <row r="19" spans="1:11" ht="12.75">
      <c r="A19" s="16" t="s">
        <v>24</v>
      </c>
      <c r="B19" s="17">
        <f>SUM(B5:B18)</f>
        <v>74363</v>
      </c>
      <c r="C19" s="17">
        <f>SUM(C5:C18)</f>
        <v>66181</v>
      </c>
      <c r="D19" s="17">
        <f>SUM(D5:D18)</f>
        <v>8182</v>
      </c>
      <c r="E19" s="17">
        <v>0</v>
      </c>
      <c r="F19" s="17">
        <f t="shared" si="1"/>
        <v>8182</v>
      </c>
      <c r="G19" s="17">
        <f>SUM(G5:G18)</f>
        <v>8182</v>
      </c>
      <c r="H19" s="47">
        <f t="shared" si="3"/>
        <v>100</v>
      </c>
      <c r="I19" s="17">
        <f>SUM(I5:I18)</f>
        <v>7895</v>
      </c>
      <c r="J19" s="47">
        <f>I19/F19*100</f>
        <v>96.4923001711073</v>
      </c>
      <c r="K19" s="17"/>
    </row>
    <row r="20" spans="1:11" ht="12.75">
      <c r="A20" s="4"/>
      <c r="B20" s="18"/>
      <c r="C20" s="18"/>
      <c r="D20" s="18"/>
      <c r="E20" s="18"/>
      <c r="F20" s="18"/>
      <c r="G20" s="4"/>
      <c r="H20" s="4"/>
      <c r="I20" s="18"/>
      <c r="J20" s="18"/>
      <c r="K20" s="18"/>
    </row>
    <row r="21" spans="1:11" ht="12.75">
      <c r="A21" s="4" t="s">
        <v>74</v>
      </c>
      <c r="B21" s="18"/>
      <c r="C21" s="18"/>
      <c r="D21" s="18">
        <v>65000</v>
      </c>
      <c r="E21" s="18"/>
      <c r="F21" s="18">
        <v>0</v>
      </c>
      <c r="G21" s="56" t="s">
        <v>28</v>
      </c>
      <c r="H21" s="56" t="s">
        <v>28</v>
      </c>
      <c r="I21" s="56" t="s">
        <v>28</v>
      </c>
      <c r="J21" s="56" t="s">
        <v>28</v>
      </c>
      <c r="K21" s="18"/>
    </row>
    <row r="22" spans="1:11" s="22" customFormat="1" ht="12.75">
      <c r="A22" s="4" t="s">
        <v>25</v>
      </c>
      <c r="B22" s="18"/>
      <c r="C22" s="19"/>
      <c r="D22" s="20"/>
      <c r="E22" s="20"/>
      <c r="F22" s="20"/>
      <c r="G22" s="4"/>
      <c r="H22" s="4"/>
      <c r="I22" s="20"/>
      <c r="J22" s="20"/>
      <c r="K22" s="20"/>
    </row>
    <row r="23" spans="1:11" ht="12.75">
      <c r="A23" s="23" t="s">
        <v>26</v>
      </c>
      <c r="B23" s="24" t="s">
        <v>27</v>
      </c>
      <c r="C23" s="25" t="s">
        <v>28</v>
      </c>
      <c r="D23" s="24" t="str">
        <f aca="true" t="shared" si="5" ref="D23:D30">B23</f>
        <v>X</v>
      </c>
      <c r="E23" s="24" t="s">
        <v>28</v>
      </c>
      <c r="F23" s="5">
        <v>24608</v>
      </c>
      <c r="G23" s="5">
        <v>24608</v>
      </c>
      <c r="H23" s="50">
        <f>G23/F23*100</f>
        <v>100</v>
      </c>
      <c r="I23" s="5">
        <v>22147</v>
      </c>
      <c r="J23" s="46">
        <f>I23/F23*100</f>
        <v>89.99918725617685</v>
      </c>
      <c r="K23" s="24"/>
    </row>
    <row r="24" spans="1:11" ht="12.75">
      <c r="A24" s="23" t="s">
        <v>30</v>
      </c>
      <c r="B24" s="24" t="s">
        <v>27</v>
      </c>
      <c r="C24" s="25" t="s">
        <v>28</v>
      </c>
      <c r="D24" s="24" t="str">
        <f t="shared" si="5"/>
        <v>X</v>
      </c>
      <c r="E24" s="24" t="s">
        <v>28</v>
      </c>
      <c r="F24" s="5">
        <v>2052</v>
      </c>
      <c r="G24" s="5">
        <v>2052</v>
      </c>
      <c r="H24" s="50">
        <f aca="true" t="shared" si="6" ref="H24:H33">G24/F24*100</f>
        <v>100</v>
      </c>
      <c r="I24" s="5">
        <v>1847</v>
      </c>
      <c r="J24" s="46">
        <f>I24/F24*100</f>
        <v>90.00974658869396</v>
      </c>
      <c r="K24" s="24"/>
    </row>
    <row r="25" spans="1:11" ht="12.75">
      <c r="A25" s="23" t="s">
        <v>32</v>
      </c>
      <c r="B25" s="24" t="s">
        <v>27</v>
      </c>
      <c r="C25" s="25" t="s">
        <v>28</v>
      </c>
      <c r="D25" s="24" t="str">
        <f t="shared" si="5"/>
        <v>X</v>
      </c>
      <c r="E25" s="24" t="s">
        <v>28</v>
      </c>
      <c r="F25" s="5">
        <v>5581</v>
      </c>
      <c r="G25" s="5">
        <v>5581</v>
      </c>
      <c r="H25" s="50">
        <f t="shared" si="6"/>
        <v>100</v>
      </c>
      <c r="I25" s="5">
        <v>5581</v>
      </c>
      <c r="J25" s="46">
        <f>I25/F25*100</f>
        <v>100</v>
      </c>
      <c r="K25" s="24"/>
    </row>
    <row r="26" spans="1:11" ht="12.75">
      <c r="A26" s="23" t="s">
        <v>34</v>
      </c>
      <c r="B26" s="24" t="s">
        <v>27</v>
      </c>
      <c r="C26" s="25" t="s">
        <v>28</v>
      </c>
      <c r="D26" s="24" t="str">
        <f t="shared" si="5"/>
        <v>X</v>
      </c>
      <c r="E26" s="24" t="s">
        <v>28</v>
      </c>
      <c r="F26" s="5">
        <v>5905</v>
      </c>
      <c r="G26" s="5">
        <v>5844</v>
      </c>
      <c r="H26" s="50">
        <f t="shared" si="6"/>
        <v>98.96697713801863</v>
      </c>
      <c r="I26" s="5">
        <v>5844</v>
      </c>
      <c r="J26" s="46">
        <f>I26/F26*100</f>
        <v>98.96697713801863</v>
      </c>
      <c r="K26" s="54"/>
    </row>
    <row r="27" spans="1:11" ht="12.75">
      <c r="A27" s="23" t="s">
        <v>36</v>
      </c>
      <c r="B27" s="24" t="s">
        <v>27</v>
      </c>
      <c r="C27" s="25" t="s">
        <v>28</v>
      </c>
      <c r="D27" s="24" t="str">
        <f t="shared" si="5"/>
        <v>X</v>
      </c>
      <c r="E27" s="24" t="s">
        <v>28</v>
      </c>
      <c r="F27" s="5">
        <v>1800</v>
      </c>
      <c r="G27" s="5">
        <v>1800</v>
      </c>
      <c r="H27" s="50">
        <f t="shared" si="6"/>
        <v>100</v>
      </c>
      <c r="I27" s="5">
        <v>1620</v>
      </c>
      <c r="J27" s="46">
        <f aca="true" t="shared" si="7" ref="J27:J33">I27/F27*100</f>
        <v>90</v>
      </c>
      <c r="K27" s="24"/>
    </row>
    <row r="28" spans="1:11" ht="12.75">
      <c r="A28" s="23" t="s">
        <v>38</v>
      </c>
      <c r="B28" s="24" t="s">
        <v>27</v>
      </c>
      <c r="C28" s="25" t="s">
        <v>28</v>
      </c>
      <c r="D28" s="24" t="str">
        <f t="shared" si="5"/>
        <v>X</v>
      </c>
      <c r="E28" s="24" t="s">
        <v>28</v>
      </c>
      <c r="F28" s="5">
        <v>4960</v>
      </c>
      <c r="G28" s="5">
        <v>4960</v>
      </c>
      <c r="H28" s="50">
        <f t="shared" si="6"/>
        <v>100</v>
      </c>
      <c r="I28" s="5">
        <v>4464</v>
      </c>
      <c r="J28" s="46">
        <f t="shared" si="7"/>
        <v>90</v>
      </c>
      <c r="K28" s="24"/>
    </row>
    <row r="29" spans="1:11" ht="12.75">
      <c r="A29" s="23" t="s">
        <v>39</v>
      </c>
      <c r="B29" s="24" t="s">
        <v>27</v>
      </c>
      <c r="C29" s="25" t="s">
        <v>28</v>
      </c>
      <c r="D29" s="24" t="str">
        <f t="shared" si="5"/>
        <v>X</v>
      </c>
      <c r="E29" s="24" t="s">
        <v>28</v>
      </c>
      <c r="F29" s="5">
        <v>2450</v>
      </c>
      <c r="G29" s="5">
        <v>2450</v>
      </c>
      <c r="H29" s="50">
        <f t="shared" si="6"/>
        <v>100</v>
      </c>
      <c r="I29" s="5">
        <v>2205</v>
      </c>
      <c r="J29" s="46">
        <f t="shared" si="7"/>
        <v>90</v>
      </c>
      <c r="K29" s="24"/>
    </row>
    <row r="30" spans="1:11" ht="12.75">
      <c r="A30" s="23" t="s">
        <v>41</v>
      </c>
      <c r="B30" s="24" t="s">
        <v>27</v>
      </c>
      <c r="C30" s="25" t="s">
        <v>28</v>
      </c>
      <c r="D30" s="24" t="str">
        <f t="shared" si="5"/>
        <v>X</v>
      </c>
      <c r="E30" s="24" t="s">
        <v>28</v>
      </c>
      <c r="F30" s="5">
        <v>2500</v>
      </c>
      <c r="G30" s="5">
        <v>2500</v>
      </c>
      <c r="H30" s="50">
        <f t="shared" si="6"/>
        <v>100</v>
      </c>
      <c r="I30" s="5">
        <v>2250</v>
      </c>
      <c r="J30" s="46">
        <f t="shared" si="7"/>
        <v>90</v>
      </c>
      <c r="K30" s="24"/>
    </row>
    <row r="31" spans="1:11" ht="12.75">
      <c r="A31" s="23" t="s">
        <v>66</v>
      </c>
      <c r="B31" s="24"/>
      <c r="C31" s="25"/>
      <c r="D31" s="24" t="s">
        <v>28</v>
      </c>
      <c r="E31" s="24" t="s">
        <v>27</v>
      </c>
      <c r="F31" s="5">
        <v>1000</v>
      </c>
      <c r="G31" s="5">
        <v>1000</v>
      </c>
      <c r="H31" s="50">
        <f t="shared" si="6"/>
        <v>100</v>
      </c>
      <c r="I31" s="5">
        <v>900</v>
      </c>
      <c r="J31" s="46">
        <f t="shared" si="7"/>
        <v>90</v>
      </c>
      <c r="K31" s="24"/>
    </row>
    <row r="32" spans="1:11" ht="12.75">
      <c r="A32" s="23" t="s">
        <v>67</v>
      </c>
      <c r="B32" s="24"/>
      <c r="C32" s="25"/>
      <c r="D32" s="24" t="s">
        <v>28</v>
      </c>
      <c r="E32" s="24" t="s">
        <v>27</v>
      </c>
      <c r="F32" s="5">
        <v>330</v>
      </c>
      <c r="G32" s="5">
        <v>330</v>
      </c>
      <c r="H32" s="50">
        <f t="shared" si="6"/>
        <v>100</v>
      </c>
      <c r="I32" s="5">
        <v>297</v>
      </c>
      <c r="J32" s="46">
        <f t="shared" si="7"/>
        <v>90</v>
      </c>
      <c r="K32" s="24"/>
    </row>
    <row r="33" spans="1:11" ht="12.75">
      <c r="A33" s="23" t="s">
        <v>68</v>
      </c>
      <c r="B33" s="24"/>
      <c r="C33" s="25"/>
      <c r="D33" s="24" t="s">
        <v>28</v>
      </c>
      <c r="E33" s="24" t="s">
        <v>27</v>
      </c>
      <c r="F33" s="5">
        <v>2356</v>
      </c>
      <c r="G33" s="5">
        <v>2356</v>
      </c>
      <c r="H33" s="50">
        <f t="shared" si="6"/>
        <v>100</v>
      </c>
      <c r="I33" s="5">
        <v>2120</v>
      </c>
      <c r="J33" s="46">
        <f t="shared" si="7"/>
        <v>89.9830220713073</v>
      </c>
      <c r="K33" s="24"/>
    </row>
    <row r="34" spans="1:11" ht="12.75">
      <c r="A34" s="23" t="s">
        <v>50</v>
      </c>
      <c r="B34" s="24"/>
      <c r="C34" s="25"/>
      <c r="D34" s="24" t="s">
        <v>28</v>
      </c>
      <c r="E34" s="5">
        <v>100</v>
      </c>
      <c r="F34" s="5">
        <v>0</v>
      </c>
      <c r="G34" s="24" t="s">
        <v>28</v>
      </c>
      <c r="H34" s="24" t="s">
        <v>28</v>
      </c>
      <c r="I34" s="24" t="s">
        <v>28</v>
      </c>
      <c r="J34" s="24" t="s">
        <v>28</v>
      </c>
      <c r="K34" s="5"/>
    </row>
    <row r="35" spans="1:11" ht="12.75">
      <c r="A35" s="23" t="s">
        <v>51</v>
      </c>
      <c r="B35" s="24"/>
      <c r="C35" s="25"/>
      <c r="D35" s="24" t="s">
        <v>28</v>
      </c>
      <c r="E35" s="5">
        <v>150</v>
      </c>
      <c r="F35" s="5">
        <v>0</v>
      </c>
      <c r="G35" s="24" t="s">
        <v>28</v>
      </c>
      <c r="H35" s="24" t="s">
        <v>28</v>
      </c>
      <c r="I35" s="24" t="s">
        <v>28</v>
      </c>
      <c r="J35" s="24" t="s">
        <v>28</v>
      </c>
      <c r="K35" s="5"/>
    </row>
    <row r="36" spans="1:11" ht="12.75">
      <c r="A36" s="23" t="s">
        <v>52</v>
      </c>
      <c r="B36" s="24"/>
      <c r="C36" s="25"/>
      <c r="D36" s="24" t="s">
        <v>28</v>
      </c>
      <c r="E36" s="5">
        <v>70</v>
      </c>
      <c r="F36" s="5">
        <v>70</v>
      </c>
      <c r="G36" s="5">
        <v>70</v>
      </c>
      <c r="H36" s="50">
        <f>G36/F36*100</f>
        <v>100</v>
      </c>
      <c r="I36" s="5">
        <v>70</v>
      </c>
      <c r="J36" s="46">
        <f>I36/F36*100</f>
        <v>100</v>
      </c>
      <c r="K36" s="5"/>
    </row>
    <row r="37" spans="1:11" ht="12.75">
      <c r="A37" s="23" t="s">
        <v>53</v>
      </c>
      <c r="B37" s="24"/>
      <c r="C37" s="25"/>
      <c r="D37" s="24" t="s">
        <v>28</v>
      </c>
      <c r="E37" s="5">
        <v>200</v>
      </c>
      <c r="F37" s="5">
        <v>200</v>
      </c>
      <c r="G37" s="5">
        <v>200</v>
      </c>
      <c r="H37" s="50">
        <f>G37/F37*100</f>
        <v>100</v>
      </c>
      <c r="I37" s="24" t="s">
        <v>28</v>
      </c>
      <c r="J37" s="24" t="s">
        <v>28</v>
      </c>
      <c r="K37" s="5"/>
    </row>
    <row r="38" spans="1:11" ht="12.75">
      <c r="A38" s="23" t="s">
        <v>54</v>
      </c>
      <c r="B38" s="24"/>
      <c r="C38" s="25"/>
      <c r="D38" s="24" t="s">
        <v>28</v>
      </c>
      <c r="E38" s="5">
        <v>400</v>
      </c>
      <c r="F38" s="5">
        <v>0</v>
      </c>
      <c r="G38" s="24" t="s">
        <v>28</v>
      </c>
      <c r="H38" s="48" t="s">
        <v>28</v>
      </c>
      <c r="I38" s="24" t="s">
        <v>28</v>
      </c>
      <c r="J38" s="24" t="s">
        <v>28</v>
      </c>
      <c r="K38" s="5"/>
    </row>
    <row r="39" spans="1:11" ht="12.75">
      <c r="A39" s="23" t="s">
        <v>55</v>
      </c>
      <c r="B39" s="24"/>
      <c r="C39" s="25"/>
      <c r="D39" s="24" t="s">
        <v>28</v>
      </c>
      <c r="E39" s="5">
        <v>560</v>
      </c>
      <c r="F39" s="5">
        <v>560</v>
      </c>
      <c r="G39" s="5">
        <v>560</v>
      </c>
      <c r="H39" s="50">
        <f aca="true" t="shared" si="8" ref="H39:H45">G39/F39*100</f>
        <v>100</v>
      </c>
      <c r="I39" s="5">
        <v>560</v>
      </c>
      <c r="J39" s="46">
        <f aca="true" t="shared" si="9" ref="J39:J45">I39/F39*100</f>
        <v>100</v>
      </c>
      <c r="K39" s="5"/>
    </row>
    <row r="40" spans="1:11" ht="12.75">
      <c r="A40" s="35" t="s">
        <v>56</v>
      </c>
      <c r="B40" s="36"/>
      <c r="C40" s="37"/>
      <c r="D40" s="36" t="s">
        <v>28</v>
      </c>
      <c r="E40" s="38">
        <v>360</v>
      </c>
      <c r="F40" s="38">
        <v>360</v>
      </c>
      <c r="G40" s="38">
        <v>360</v>
      </c>
      <c r="H40" s="58">
        <f t="shared" si="8"/>
        <v>100</v>
      </c>
      <c r="I40" s="38">
        <v>360</v>
      </c>
      <c r="J40" s="57">
        <f t="shared" si="9"/>
        <v>100</v>
      </c>
      <c r="K40" s="38"/>
    </row>
    <row r="41" spans="1:11" ht="12.75">
      <c r="A41" s="23" t="s">
        <v>59</v>
      </c>
      <c r="B41" s="24"/>
      <c r="C41" s="25"/>
      <c r="D41" s="24" t="s">
        <v>28</v>
      </c>
      <c r="E41" s="5">
        <v>500</v>
      </c>
      <c r="F41" s="5">
        <v>500</v>
      </c>
      <c r="G41" s="5">
        <v>500</v>
      </c>
      <c r="H41" s="50">
        <f t="shared" si="8"/>
        <v>100</v>
      </c>
      <c r="I41" s="5">
        <v>500</v>
      </c>
      <c r="J41" s="46">
        <f t="shared" si="9"/>
        <v>100</v>
      </c>
      <c r="K41" s="5"/>
    </row>
    <row r="42" spans="1:11" ht="12.75">
      <c r="A42" s="23" t="s">
        <v>57</v>
      </c>
      <c r="B42" s="24"/>
      <c r="C42" s="25"/>
      <c r="D42" s="24" t="s">
        <v>28</v>
      </c>
      <c r="E42" s="5">
        <v>500</v>
      </c>
      <c r="F42" s="5">
        <v>500</v>
      </c>
      <c r="G42" s="5">
        <v>500</v>
      </c>
      <c r="H42" s="50">
        <f t="shared" si="8"/>
        <v>100</v>
      </c>
      <c r="I42" s="5">
        <v>500</v>
      </c>
      <c r="J42" s="46">
        <f t="shared" si="9"/>
        <v>100</v>
      </c>
      <c r="K42" s="5"/>
    </row>
    <row r="43" spans="1:11" ht="12.75">
      <c r="A43" s="23" t="s">
        <v>58</v>
      </c>
      <c r="B43" s="24"/>
      <c r="C43" s="25"/>
      <c r="D43" s="24" t="s">
        <v>28</v>
      </c>
      <c r="E43" s="5">
        <v>300</v>
      </c>
      <c r="F43" s="5">
        <v>300</v>
      </c>
      <c r="G43" s="5">
        <v>300</v>
      </c>
      <c r="H43" s="50">
        <f t="shared" si="8"/>
        <v>100</v>
      </c>
      <c r="I43" s="5">
        <v>300</v>
      </c>
      <c r="J43" s="46">
        <f t="shared" si="9"/>
        <v>100</v>
      </c>
      <c r="K43" s="5"/>
    </row>
    <row r="44" spans="1:11" ht="12.75">
      <c r="A44" s="23" t="s">
        <v>60</v>
      </c>
      <c r="B44" s="24"/>
      <c r="C44" s="25"/>
      <c r="D44" s="24" t="s">
        <v>28</v>
      </c>
      <c r="E44" s="5">
        <v>300</v>
      </c>
      <c r="F44" s="5">
        <v>300</v>
      </c>
      <c r="G44" s="5">
        <v>300</v>
      </c>
      <c r="H44" s="50">
        <f t="shared" si="8"/>
        <v>100</v>
      </c>
      <c r="I44" s="5">
        <v>300</v>
      </c>
      <c r="J44" s="46">
        <f t="shared" si="9"/>
        <v>100</v>
      </c>
      <c r="K44" s="5"/>
    </row>
    <row r="45" spans="1:11" ht="12.75">
      <c r="A45" s="23" t="s">
        <v>61</v>
      </c>
      <c r="B45" s="24"/>
      <c r="C45" s="25"/>
      <c r="D45" s="24" t="s">
        <v>28</v>
      </c>
      <c r="E45" s="5">
        <v>230</v>
      </c>
      <c r="F45" s="5">
        <v>230</v>
      </c>
      <c r="G45" s="5">
        <v>230</v>
      </c>
      <c r="H45" s="50">
        <f t="shared" si="8"/>
        <v>100</v>
      </c>
      <c r="I45" s="5">
        <v>230</v>
      </c>
      <c r="J45" s="46">
        <f t="shared" si="9"/>
        <v>100</v>
      </c>
      <c r="K45" s="5"/>
    </row>
    <row r="46" spans="1:11" ht="12.75">
      <c r="A46" s="23" t="s">
        <v>70</v>
      </c>
      <c r="B46" s="24"/>
      <c r="C46" s="25"/>
      <c r="D46" s="24" t="s">
        <v>28</v>
      </c>
      <c r="E46" s="24" t="s">
        <v>27</v>
      </c>
      <c r="F46" s="5">
        <v>0</v>
      </c>
      <c r="G46" s="24" t="s">
        <v>28</v>
      </c>
      <c r="H46" s="24" t="s">
        <v>28</v>
      </c>
      <c r="I46" s="24" t="s">
        <v>28</v>
      </c>
      <c r="J46" s="24" t="s">
        <v>28</v>
      </c>
      <c r="K46" s="24"/>
    </row>
    <row r="47" spans="1:11" ht="12.75">
      <c r="A47" s="23" t="s">
        <v>71</v>
      </c>
      <c r="B47" s="24"/>
      <c r="C47" s="25"/>
      <c r="D47" s="24" t="s">
        <v>28</v>
      </c>
      <c r="E47" s="24" t="s">
        <v>27</v>
      </c>
      <c r="F47" s="5">
        <v>14720</v>
      </c>
      <c r="G47" s="5">
        <v>14720</v>
      </c>
      <c r="H47" s="50">
        <f>G47/F47*100</f>
        <v>100</v>
      </c>
      <c r="I47" s="5">
        <v>14720</v>
      </c>
      <c r="J47" s="46">
        <f>I47/F47*100</f>
        <v>100</v>
      </c>
      <c r="K47" s="24"/>
    </row>
    <row r="48" spans="1:11" s="15" customFormat="1" ht="25.5">
      <c r="A48" s="41" t="s">
        <v>73</v>
      </c>
      <c r="B48" s="42"/>
      <c r="C48" s="42"/>
      <c r="D48" s="25" t="s">
        <v>28</v>
      </c>
      <c r="E48" s="25" t="s">
        <v>27</v>
      </c>
      <c r="F48" s="10">
        <v>0</v>
      </c>
      <c r="G48" s="25" t="s">
        <v>28</v>
      </c>
      <c r="H48" s="25" t="s">
        <v>28</v>
      </c>
      <c r="I48" s="25" t="s">
        <v>28</v>
      </c>
      <c r="J48" s="25" t="s">
        <v>28</v>
      </c>
      <c r="K48" s="25"/>
    </row>
    <row r="49" spans="1:11" s="15" customFormat="1" ht="12.75">
      <c r="A49" s="41" t="s">
        <v>97</v>
      </c>
      <c r="B49" s="42"/>
      <c r="C49" s="42"/>
      <c r="D49" s="25" t="s">
        <v>28</v>
      </c>
      <c r="E49" s="25"/>
      <c r="F49" s="10">
        <v>150</v>
      </c>
      <c r="G49" s="10">
        <v>150</v>
      </c>
      <c r="H49" s="50">
        <v>100</v>
      </c>
      <c r="I49" s="10">
        <v>150</v>
      </c>
      <c r="J49" s="46">
        <v>100</v>
      </c>
      <c r="K49" s="25"/>
    </row>
    <row r="50" spans="1:11" ht="12.75">
      <c r="A50" s="23"/>
      <c r="B50" s="24"/>
      <c r="C50" s="25"/>
      <c r="D50" s="24"/>
      <c r="E50" s="24"/>
      <c r="F50" s="24"/>
      <c r="G50" s="7"/>
      <c r="H50" s="7"/>
      <c r="I50" s="24"/>
      <c r="J50" s="24"/>
      <c r="K50" s="24"/>
    </row>
    <row r="51" spans="1:11" s="22" customFormat="1" ht="12.75">
      <c r="A51" s="26" t="s">
        <v>43</v>
      </c>
      <c r="B51" s="27">
        <v>65000</v>
      </c>
      <c r="C51" s="28" t="s">
        <v>28</v>
      </c>
      <c r="D51" s="27">
        <v>65000</v>
      </c>
      <c r="E51" s="27">
        <v>5020</v>
      </c>
      <c r="F51" s="27">
        <f>SUM(F23:F49)</f>
        <v>71432</v>
      </c>
      <c r="G51" s="27">
        <f>SUM(G23:G49)</f>
        <v>71371</v>
      </c>
      <c r="H51" s="51">
        <f>G51/F51*100</f>
        <v>99.91460409900324</v>
      </c>
      <c r="I51" s="27">
        <f>SUM(I23:I49)</f>
        <v>66965</v>
      </c>
      <c r="J51" s="51">
        <f>I51/F51*100</f>
        <v>93.74650016799194</v>
      </c>
      <c r="K51" s="27"/>
    </row>
    <row r="52" spans="1:11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22" customFormat="1" ht="12.75">
      <c r="A53" s="4" t="s">
        <v>44</v>
      </c>
      <c r="B53" s="18">
        <v>5000</v>
      </c>
      <c r="C53" s="19" t="s">
        <v>28</v>
      </c>
      <c r="D53" s="20">
        <v>5000</v>
      </c>
      <c r="E53" s="20">
        <v>-5000</v>
      </c>
      <c r="F53" s="20">
        <f>D53+E53</f>
        <v>0</v>
      </c>
      <c r="G53" s="24" t="s">
        <v>28</v>
      </c>
      <c r="H53" s="24" t="s">
        <v>28</v>
      </c>
      <c r="I53" s="24" t="s">
        <v>28</v>
      </c>
      <c r="J53" s="24" t="s">
        <v>28</v>
      </c>
      <c r="K53" s="20"/>
    </row>
    <row r="54" spans="1:11" s="22" customFormat="1" ht="12.75">
      <c r="A54" s="4"/>
      <c r="B54" s="18"/>
      <c r="C54" s="19"/>
      <c r="D54" s="20"/>
      <c r="E54" s="20"/>
      <c r="F54" s="20"/>
      <c r="G54" s="4"/>
      <c r="H54" s="4"/>
      <c r="I54" s="20"/>
      <c r="J54" s="20"/>
      <c r="K54" s="20"/>
    </row>
    <row r="55" spans="1:11" ht="12.75">
      <c r="A55" s="7"/>
      <c r="B55" s="5"/>
      <c r="C55" s="25"/>
      <c r="D55" s="6"/>
      <c r="E55" s="6"/>
      <c r="F55" s="6"/>
      <c r="G55" s="7"/>
      <c r="H55" s="7"/>
      <c r="I55" s="6"/>
      <c r="J55" s="6"/>
      <c r="K55" s="6"/>
    </row>
    <row r="56" spans="1:11" ht="12.75">
      <c r="A56" s="16" t="s">
        <v>45</v>
      </c>
      <c r="B56" s="17">
        <f>B19+B51+B53</f>
        <v>144363</v>
      </c>
      <c r="C56" s="17">
        <v>66181</v>
      </c>
      <c r="D56" s="17">
        <f>D19+D51+D53</f>
        <v>78182</v>
      </c>
      <c r="E56" s="17">
        <v>29570</v>
      </c>
      <c r="F56" s="17">
        <f>F51+F19</f>
        <v>79614</v>
      </c>
      <c r="G56" s="17">
        <f>G51+G19</f>
        <v>79553</v>
      </c>
      <c r="H56" s="47">
        <f>G56/F56*100</f>
        <v>99.92338030999572</v>
      </c>
      <c r="I56" s="17">
        <f>I51+I19</f>
        <v>74860</v>
      </c>
      <c r="J56" s="47">
        <f>I56/F56*100</f>
        <v>94.02868842163439</v>
      </c>
      <c r="K56" s="17"/>
    </row>
    <row r="57" spans="2:11" ht="12.75">
      <c r="B57" s="29"/>
      <c r="C57" s="30"/>
      <c r="D57" s="30"/>
      <c r="E57" s="30"/>
      <c r="F57" s="30"/>
      <c r="G57" s="31"/>
      <c r="H57" s="31"/>
      <c r="I57" s="30"/>
      <c r="J57" s="30"/>
      <c r="K57" s="30"/>
    </row>
    <row r="58" spans="2:11" ht="12.75">
      <c r="B58" s="29"/>
      <c r="C58" s="30"/>
      <c r="D58" s="30"/>
      <c r="E58" s="30"/>
      <c r="F58" s="30"/>
      <c r="G58" s="31"/>
      <c r="H58" s="31"/>
      <c r="I58" s="30"/>
      <c r="J58" s="30"/>
      <c r="K58" s="30"/>
    </row>
    <row r="59" spans="2:11" ht="12.75">
      <c r="B59" s="29"/>
      <c r="C59" s="30"/>
      <c r="D59" s="30"/>
      <c r="E59" s="30"/>
      <c r="F59" s="30"/>
      <c r="G59" s="31"/>
      <c r="H59" s="31"/>
      <c r="I59" s="30"/>
      <c r="J59" s="30"/>
      <c r="K59" s="30"/>
    </row>
    <row r="60" spans="2:11" ht="12.75">
      <c r="B60" s="29"/>
      <c r="C60" s="30"/>
      <c r="D60" s="30"/>
      <c r="E60" s="30"/>
      <c r="F60" s="30"/>
      <c r="G60" s="31"/>
      <c r="H60" s="31"/>
      <c r="I60" s="30"/>
      <c r="J60" s="30"/>
      <c r="K60" s="30"/>
    </row>
    <row r="61" spans="2:11" ht="12.75">
      <c r="B61" s="29"/>
      <c r="C61" s="30"/>
      <c r="D61" s="30"/>
      <c r="E61" s="30"/>
      <c r="F61" s="30"/>
      <c r="G61" s="31"/>
      <c r="H61" s="31"/>
      <c r="I61" s="30"/>
      <c r="J61" s="30"/>
      <c r="K61" s="30"/>
    </row>
    <row r="62" spans="2:11" ht="12.75">
      <c r="B62" s="29"/>
      <c r="C62" s="30"/>
      <c r="D62" s="30"/>
      <c r="E62" s="30"/>
      <c r="F62" s="30"/>
      <c r="G62" s="31"/>
      <c r="H62" s="31"/>
      <c r="I62" s="30"/>
      <c r="J62" s="30"/>
      <c r="K62" s="30"/>
    </row>
    <row r="63" spans="2:11" ht="12.75">
      <c r="B63" s="29"/>
      <c r="C63" s="30"/>
      <c r="D63" s="30"/>
      <c r="E63" s="30"/>
      <c r="F63" s="30"/>
      <c r="G63" s="31"/>
      <c r="H63" s="31"/>
      <c r="I63" s="30"/>
      <c r="J63" s="30"/>
      <c r="K63" s="30"/>
    </row>
    <row r="64" spans="2:11" ht="12.75">
      <c r="B64" s="29"/>
      <c r="C64" s="30"/>
      <c r="D64" s="30"/>
      <c r="E64" s="30"/>
      <c r="F64" s="30"/>
      <c r="G64" s="31"/>
      <c r="H64" s="31"/>
      <c r="I64" s="30"/>
      <c r="J64" s="30"/>
      <c r="K64" s="30"/>
    </row>
    <row r="65" spans="2:11" ht="12.75">
      <c r="B65" s="29"/>
      <c r="C65" s="30"/>
      <c r="D65" s="30"/>
      <c r="E65" s="30"/>
      <c r="F65" s="30"/>
      <c r="G65" s="31"/>
      <c r="H65" s="31"/>
      <c r="I65" s="30"/>
      <c r="J65" s="30"/>
      <c r="K65" s="30"/>
    </row>
    <row r="66" spans="2:11" ht="12.75">
      <c r="B66" s="29"/>
      <c r="C66" s="30"/>
      <c r="D66" s="30"/>
      <c r="E66" s="30"/>
      <c r="F66" s="30"/>
      <c r="G66" s="31"/>
      <c r="H66" s="31"/>
      <c r="I66" s="30"/>
      <c r="J66" s="30"/>
      <c r="K66" s="30"/>
    </row>
    <row r="67" spans="2:11" ht="12.75">
      <c r="B67" s="29"/>
      <c r="C67" s="30"/>
      <c r="D67" s="30"/>
      <c r="E67" s="30"/>
      <c r="F67" s="30"/>
      <c r="G67" s="31"/>
      <c r="H67" s="31"/>
      <c r="I67" s="30"/>
      <c r="J67" s="30"/>
      <c r="K67" s="30"/>
    </row>
    <row r="68" spans="2:11" ht="12.75">
      <c r="B68" s="29"/>
      <c r="C68" s="30"/>
      <c r="D68" s="30"/>
      <c r="E68" s="30"/>
      <c r="F68" s="30"/>
      <c r="G68" s="31"/>
      <c r="H68" s="31"/>
      <c r="I68" s="30"/>
      <c r="J68" s="30"/>
      <c r="K68" s="30"/>
    </row>
    <row r="69" spans="2:11" ht="12.75">
      <c r="B69" s="29"/>
      <c r="C69" s="30"/>
      <c r="D69" s="30"/>
      <c r="E69" s="30"/>
      <c r="F69" s="30"/>
      <c r="G69" s="31"/>
      <c r="H69" s="31"/>
      <c r="I69" s="30"/>
      <c r="J69" s="30"/>
      <c r="K69" s="30"/>
    </row>
    <row r="70" spans="2:11" ht="12.75">
      <c r="B70" s="29"/>
      <c r="C70" s="30"/>
      <c r="D70" s="30"/>
      <c r="E70" s="30"/>
      <c r="F70" s="30"/>
      <c r="G70" s="31"/>
      <c r="H70" s="31"/>
      <c r="I70" s="30"/>
      <c r="J70" s="30"/>
      <c r="K70" s="30"/>
    </row>
    <row r="71" spans="2:11" ht="12.75">
      <c r="B71" s="29"/>
      <c r="C71" s="30"/>
      <c r="D71" s="30"/>
      <c r="E71" s="30"/>
      <c r="F71" s="30"/>
      <c r="G71" s="31"/>
      <c r="H71" s="31"/>
      <c r="I71" s="30"/>
      <c r="J71" s="30"/>
      <c r="K71" s="30"/>
    </row>
    <row r="72" spans="2:11" ht="12.75">
      <c r="B72" s="29"/>
      <c r="C72" s="30"/>
      <c r="D72" s="30"/>
      <c r="E72" s="30"/>
      <c r="F72" s="30"/>
      <c r="G72" s="31"/>
      <c r="H72" s="31"/>
      <c r="I72" s="30"/>
      <c r="J72" s="30"/>
      <c r="K72" s="30"/>
    </row>
    <row r="73" spans="2:11" ht="12.75">
      <c r="B73" s="29"/>
      <c r="C73" s="30"/>
      <c r="D73" s="30"/>
      <c r="E73" s="30"/>
      <c r="F73" s="30"/>
      <c r="G73" s="31"/>
      <c r="H73" s="31"/>
      <c r="I73" s="30"/>
      <c r="J73" s="30"/>
      <c r="K73" s="30"/>
    </row>
    <row r="74" spans="2:11" ht="12.75">
      <c r="B74" s="29"/>
      <c r="C74" s="30"/>
      <c r="D74" s="30"/>
      <c r="E74" s="30"/>
      <c r="F74" s="30"/>
      <c r="G74" s="31"/>
      <c r="H74" s="31"/>
      <c r="I74" s="30"/>
      <c r="J74" s="30"/>
      <c r="K74" s="30"/>
    </row>
    <row r="75" spans="2:11" ht="12.75">
      <c r="B75" s="29"/>
      <c r="C75" s="30"/>
      <c r="D75" s="30"/>
      <c r="E75" s="30"/>
      <c r="F75" s="30"/>
      <c r="G75" s="31"/>
      <c r="H75" s="31"/>
      <c r="I75" s="30"/>
      <c r="J75" s="30"/>
      <c r="K75" s="30"/>
    </row>
    <row r="76" spans="2:11" ht="12.75">
      <c r="B76" s="29"/>
      <c r="C76" s="30"/>
      <c r="D76" s="30"/>
      <c r="E76" s="30"/>
      <c r="F76" s="30"/>
      <c r="G76" s="31"/>
      <c r="H76" s="31"/>
      <c r="I76" s="30"/>
      <c r="J76" s="30"/>
      <c r="K76" s="30"/>
    </row>
    <row r="77" spans="2:11" ht="12.75">
      <c r="B77" s="29"/>
      <c r="C77" s="30"/>
      <c r="D77" s="30"/>
      <c r="E77" s="30"/>
      <c r="F77" s="30"/>
      <c r="G77" s="31"/>
      <c r="H77" s="31"/>
      <c r="I77" s="30"/>
      <c r="J77" s="30"/>
      <c r="K77" s="30"/>
    </row>
    <row r="78" spans="2:11" ht="12.75">
      <c r="B78" s="29"/>
      <c r="C78" s="30"/>
      <c r="D78" s="30"/>
      <c r="E78" s="30"/>
      <c r="F78" s="30"/>
      <c r="G78" s="31"/>
      <c r="H78" s="31"/>
      <c r="I78" s="30"/>
      <c r="J78" s="30"/>
      <c r="K78" s="30"/>
    </row>
    <row r="79" spans="2:11" ht="12.75">
      <c r="B79" s="29"/>
      <c r="C79" s="30"/>
      <c r="D79" s="30"/>
      <c r="E79" s="30"/>
      <c r="F79" s="30"/>
      <c r="G79" s="31"/>
      <c r="H79" s="31"/>
      <c r="I79" s="30"/>
      <c r="J79" s="30"/>
      <c r="K79" s="30"/>
    </row>
    <row r="80" spans="2:11" ht="12.75">
      <c r="B80" s="29"/>
      <c r="C80" s="30"/>
      <c r="D80" s="30"/>
      <c r="E80" s="30"/>
      <c r="F80" s="30"/>
      <c r="G80" s="31"/>
      <c r="H80" s="31"/>
      <c r="I80" s="30"/>
      <c r="J80" s="30"/>
      <c r="K80" s="30"/>
    </row>
    <row r="81" spans="2:11" ht="12.75">
      <c r="B81" s="29"/>
      <c r="C81" s="30"/>
      <c r="D81" s="30"/>
      <c r="E81" s="30"/>
      <c r="F81" s="30"/>
      <c r="G81" s="31"/>
      <c r="H81" s="31"/>
      <c r="I81" s="30"/>
      <c r="J81" s="30"/>
      <c r="K81" s="30"/>
    </row>
    <row r="82" spans="2:11" ht="12.75">
      <c r="B82" s="29"/>
      <c r="C82" s="30"/>
      <c r="D82" s="30"/>
      <c r="E82" s="30"/>
      <c r="F82" s="30"/>
      <c r="G82" s="31"/>
      <c r="H82" s="31"/>
      <c r="I82" s="30"/>
      <c r="J82" s="30"/>
      <c r="K82" s="30"/>
    </row>
    <row r="83" spans="2:11" ht="12.75">
      <c r="B83" s="29"/>
      <c r="C83" s="30"/>
      <c r="D83" s="30"/>
      <c r="E83" s="30"/>
      <c r="F83" s="30"/>
      <c r="G83" s="31"/>
      <c r="H83" s="31"/>
      <c r="I83" s="30"/>
      <c r="J83" s="30"/>
      <c r="K83" s="30"/>
    </row>
    <row r="84" spans="2:11" ht="12.75">
      <c r="B84" s="29"/>
      <c r="C84" s="30"/>
      <c r="D84" s="30"/>
      <c r="E84" s="30"/>
      <c r="F84" s="30"/>
      <c r="G84" s="31"/>
      <c r="H84" s="31"/>
      <c r="I84" s="30"/>
      <c r="J84" s="30"/>
      <c r="K84" s="30"/>
    </row>
    <row r="85" spans="2:11" ht="12.75">
      <c r="B85" s="29"/>
      <c r="C85" s="30"/>
      <c r="D85" s="30"/>
      <c r="E85" s="30"/>
      <c r="F85" s="30"/>
      <c r="G85" s="31"/>
      <c r="H85" s="31"/>
      <c r="I85" s="30"/>
      <c r="J85" s="30"/>
      <c r="K85" s="30"/>
    </row>
    <row r="86" spans="2:11" ht="12.75">
      <c r="B86" s="29"/>
      <c r="C86" s="30"/>
      <c r="D86" s="30"/>
      <c r="E86" s="30"/>
      <c r="F86" s="30"/>
      <c r="G86" s="31"/>
      <c r="H86" s="31"/>
      <c r="I86" s="30"/>
      <c r="J86" s="30"/>
      <c r="K86" s="30"/>
    </row>
    <row r="87" spans="2:11" ht="12.75">
      <c r="B87" s="29"/>
      <c r="C87" s="30"/>
      <c r="D87" s="30"/>
      <c r="E87" s="30"/>
      <c r="F87" s="30"/>
      <c r="G87" s="31"/>
      <c r="H87" s="31"/>
      <c r="I87" s="30"/>
      <c r="J87" s="30"/>
      <c r="K87" s="30"/>
    </row>
    <row r="88" spans="2:11" ht="12.75">
      <c r="B88" s="29"/>
      <c r="C88" s="30"/>
      <c r="D88" s="30"/>
      <c r="E88" s="30"/>
      <c r="F88" s="30"/>
      <c r="G88" s="31"/>
      <c r="H88" s="31"/>
      <c r="I88" s="30"/>
      <c r="J88" s="30"/>
      <c r="K88" s="30"/>
    </row>
    <row r="89" spans="2:11" ht="12.75">
      <c r="B89" s="29"/>
      <c r="C89" s="30"/>
      <c r="D89" s="30"/>
      <c r="E89" s="30"/>
      <c r="F89" s="30"/>
      <c r="G89" s="31"/>
      <c r="H89" s="31"/>
      <c r="I89" s="30"/>
      <c r="J89" s="30"/>
      <c r="K89" s="30"/>
    </row>
    <row r="90" spans="2:11" ht="12.75">
      <c r="B90" s="29"/>
      <c r="C90" s="30"/>
      <c r="D90" s="30"/>
      <c r="E90" s="30"/>
      <c r="F90" s="30"/>
      <c r="G90" s="31"/>
      <c r="H90" s="31"/>
      <c r="I90" s="30"/>
      <c r="J90" s="30"/>
      <c r="K90" s="30"/>
    </row>
    <row r="91" spans="2:11" ht="12.75">
      <c r="B91" s="29"/>
      <c r="C91" s="30"/>
      <c r="D91" s="30"/>
      <c r="E91" s="30"/>
      <c r="F91" s="30"/>
      <c r="G91" s="31"/>
      <c r="H91" s="31"/>
      <c r="I91" s="30"/>
      <c r="J91" s="30"/>
      <c r="K91" s="30"/>
    </row>
    <row r="92" spans="2:11" ht="12.75">
      <c r="B92" s="29"/>
      <c r="C92" s="30"/>
      <c r="D92" s="30"/>
      <c r="E92" s="30"/>
      <c r="F92" s="30"/>
      <c r="G92" s="31"/>
      <c r="H92" s="31"/>
      <c r="I92" s="30"/>
      <c r="J92" s="30"/>
      <c r="K92" s="30"/>
    </row>
    <row r="93" spans="2:11" ht="12.75">
      <c r="B93" s="29"/>
      <c r="C93" s="30"/>
      <c r="D93" s="30"/>
      <c r="E93" s="30"/>
      <c r="F93" s="30"/>
      <c r="G93" s="31"/>
      <c r="H93" s="31"/>
      <c r="I93" s="30"/>
      <c r="J93" s="30"/>
      <c r="K93" s="30"/>
    </row>
    <row r="94" spans="2:11" ht="12.75">
      <c r="B94" s="29"/>
      <c r="C94" s="30"/>
      <c r="D94" s="30"/>
      <c r="E94" s="30"/>
      <c r="F94" s="30"/>
      <c r="G94" s="31"/>
      <c r="H94" s="31"/>
      <c r="I94" s="30"/>
      <c r="J94" s="30"/>
      <c r="K94" s="30"/>
    </row>
    <row r="95" spans="2:11" ht="12.75">
      <c r="B95" s="29"/>
      <c r="C95" s="30"/>
      <c r="D95" s="30"/>
      <c r="E95" s="30"/>
      <c r="F95" s="30"/>
      <c r="G95" s="31"/>
      <c r="H95" s="31"/>
      <c r="I95" s="30"/>
      <c r="J95" s="30"/>
      <c r="K95" s="30"/>
    </row>
    <row r="96" spans="2:11" ht="12.75">
      <c r="B96" s="29"/>
      <c r="C96" s="30"/>
      <c r="D96" s="30"/>
      <c r="E96" s="30"/>
      <c r="F96" s="30"/>
      <c r="G96" s="31"/>
      <c r="H96" s="31"/>
      <c r="I96" s="30"/>
      <c r="J96" s="30"/>
      <c r="K96" s="30"/>
    </row>
    <row r="97" spans="2:11" ht="12.75">
      <c r="B97" s="29"/>
      <c r="C97" s="30"/>
      <c r="D97" s="30"/>
      <c r="E97" s="30"/>
      <c r="F97" s="30"/>
      <c r="G97" s="31"/>
      <c r="H97" s="31"/>
      <c r="I97" s="30"/>
      <c r="J97" s="30"/>
      <c r="K97" s="30"/>
    </row>
    <row r="98" spans="2:11" ht="12.75">
      <c r="B98" s="29"/>
      <c r="C98" s="30"/>
      <c r="D98" s="30"/>
      <c r="E98" s="30"/>
      <c r="F98" s="30"/>
      <c r="G98" s="31"/>
      <c r="H98" s="31"/>
      <c r="I98" s="30"/>
      <c r="J98" s="30"/>
      <c r="K98" s="30"/>
    </row>
    <row r="99" spans="2:11" ht="12.75">
      <c r="B99" s="29"/>
      <c r="C99" s="30"/>
      <c r="D99" s="30"/>
      <c r="E99" s="30"/>
      <c r="F99" s="30"/>
      <c r="G99" s="31"/>
      <c r="H99" s="31"/>
      <c r="I99" s="30"/>
      <c r="J99" s="30"/>
      <c r="K99" s="30"/>
    </row>
    <row r="100" spans="2:11" ht="12.75">
      <c r="B100" s="29"/>
      <c r="C100" s="30"/>
      <c r="D100" s="30"/>
      <c r="E100" s="30"/>
      <c r="F100" s="30"/>
      <c r="G100" s="31"/>
      <c r="H100" s="31"/>
      <c r="I100" s="30"/>
      <c r="J100" s="30"/>
      <c r="K100" s="30"/>
    </row>
    <row r="101" spans="2:11" ht="12.75">
      <c r="B101" s="29"/>
      <c r="C101" s="30"/>
      <c r="D101" s="30"/>
      <c r="E101" s="30"/>
      <c r="F101" s="30"/>
      <c r="G101" s="31"/>
      <c r="H101" s="31"/>
      <c r="I101" s="30"/>
      <c r="J101" s="30"/>
      <c r="K101" s="30"/>
    </row>
    <row r="102" spans="2:11" ht="12.75">
      <c r="B102" s="29"/>
      <c r="C102" s="30"/>
      <c r="D102" s="30"/>
      <c r="E102" s="30"/>
      <c r="F102" s="30"/>
      <c r="G102" s="31"/>
      <c r="H102" s="31"/>
      <c r="I102" s="30"/>
      <c r="J102" s="30"/>
      <c r="K102" s="30"/>
    </row>
    <row r="103" spans="2:11" ht="12.75">
      <c r="B103" s="29"/>
      <c r="C103" s="30"/>
      <c r="D103" s="30"/>
      <c r="E103" s="30"/>
      <c r="F103" s="30"/>
      <c r="G103" s="31"/>
      <c r="H103" s="31"/>
      <c r="I103" s="30"/>
      <c r="J103" s="30"/>
      <c r="K103" s="30"/>
    </row>
    <row r="104" spans="2:11" ht="12.75">
      <c r="B104" s="29"/>
      <c r="C104" s="30"/>
      <c r="D104" s="30"/>
      <c r="E104" s="30"/>
      <c r="F104" s="30"/>
      <c r="G104" s="31"/>
      <c r="H104" s="31"/>
      <c r="I104" s="30"/>
      <c r="J104" s="30"/>
      <c r="K104" s="30"/>
    </row>
    <row r="105" spans="2:11" ht="12.75">
      <c r="B105" s="29"/>
      <c r="C105" s="30"/>
      <c r="D105" s="30"/>
      <c r="E105" s="30"/>
      <c r="F105" s="30"/>
      <c r="G105" s="31"/>
      <c r="H105" s="31"/>
      <c r="I105" s="30"/>
      <c r="J105" s="30"/>
      <c r="K105" s="30"/>
    </row>
    <row r="106" spans="2:11" ht="12.75">
      <c r="B106" s="29"/>
      <c r="C106" s="30"/>
      <c r="D106" s="30"/>
      <c r="E106" s="30"/>
      <c r="F106" s="30"/>
      <c r="G106" s="31"/>
      <c r="H106" s="31"/>
      <c r="I106" s="30"/>
      <c r="J106" s="30"/>
      <c r="K106" s="30"/>
    </row>
    <row r="107" spans="2:11" ht="12.75">
      <c r="B107" s="29"/>
      <c r="C107" s="30"/>
      <c r="D107" s="30"/>
      <c r="E107" s="30"/>
      <c r="F107" s="30"/>
      <c r="G107" s="31"/>
      <c r="H107" s="31"/>
      <c r="I107" s="30"/>
      <c r="J107" s="30"/>
      <c r="K107" s="30"/>
    </row>
    <row r="108" spans="2:11" ht="12.75">
      <c r="B108" s="29"/>
      <c r="C108" s="30"/>
      <c r="D108" s="30"/>
      <c r="E108" s="30"/>
      <c r="F108" s="30"/>
      <c r="G108" s="31"/>
      <c r="H108" s="31"/>
      <c r="I108" s="30"/>
      <c r="J108" s="30"/>
      <c r="K108" s="30"/>
    </row>
    <row r="109" spans="2:11" ht="12.75">
      <c r="B109" s="29"/>
      <c r="C109" s="30"/>
      <c r="D109" s="30"/>
      <c r="E109" s="30"/>
      <c r="F109" s="30"/>
      <c r="G109" s="31"/>
      <c r="H109" s="31"/>
      <c r="I109" s="30"/>
      <c r="J109" s="30"/>
      <c r="K109" s="30"/>
    </row>
    <row r="110" spans="2:11" ht="12.75">
      <c r="B110" s="29"/>
      <c r="C110" s="30"/>
      <c r="D110" s="30"/>
      <c r="E110" s="30"/>
      <c r="F110" s="30"/>
      <c r="G110" s="31"/>
      <c r="H110" s="31"/>
      <c r="I110" s="30"/>
      <c r="J110" s="30"/>
      <c r="K110" s="30"/>
    </row>
    <row r="111" spans="2:11" ht="12.75">
      <c r="B111" s="29"/>
      <c r="C111" s="30"/>
      <c r="D111" s="30"/>
      <c r="E111" s="30"/>
      <c r="F111" s="30"/>
      <c r="G111" s="31"/>
      <c r="H111" s="31"/>
      <c r="I111" s="30"/>
      <c r="J111" s="30"/>
      <c r="K111" s="30"/>
    </row>
    <row r="112" spans="2:11" ht="12.75">
      <c r="B112" s="29"/>
      <c r="C112" s="30"/>
      <c r="D112" s="30"/>
      <c r="E112" s="30"/>
      <c r="F112" s="30"/>
      <c r="G112" s="31"/>
      <c r="H112" s="31"/>
      <c r="I112" s="30"/>
      <c r="J112" s="30"/>
      <c r="K112" s="30"/>
    </row>
    <row r="113" spans="2:11" ht="12.75">
      <c r="B113" s="29"/>
      <c r="C113" s="30"/>
      <c r="D113" s="30"/>
      <c r="E113" s="30"/>
      <c r="F113" s="30"/>
      <c r="G113" s="31"/>
      <c r="H113" s="31"/>
      <c r="I113" s="30"/>
      <c r="J113" s="30"/>
      <c r="K113" s="30"/>
    </row>
    <row r="114" spans="2:11" ht="12.75">
      <c r="B114" s="29"/>
      <c r="C114" s="30"/>
      <c r="D114" s="30"/>
      <c r="E114" s="30"/>
      <c r="F114" s="30"/>
      <c r="G114" s="31"/>
      <c r="H114" s="31"/>
      <c r="I114" s="30"/>
      <c r="J114" s="30"/>
      <c r="K114" s="30"/>
    </row>
    <row r="115" spans="2:11" ht="12.75">
      <c r="B115" s="29"/>
      <c r="C115" s="30"/>
      <c r="D115" s="30"/>
      <c r="E115" s="30"/>
      <c r="F115" s="30"/>
      <c r="G115" s="31"/>
      <c r="H115" s="31"/>
      <c r="I115" s="30"/>
      <c r="J115" s="30"/>
      <c r="K115" s="30"/>
    </row>
    <row r="116" spans="2:11" ht="12.75">
      <c r="B116" s="29"/>
      <c r="C116" s="30"/>
      <c r="D116" s="30"/>
      <c r="E116" s="30"/>
      <c r="F116" s="30"/>
      <c r="G116" s="31"/>
      <c r="H116" s="31"/>
      <c r="I116" s="30"/>
      <c r="J116" s="30"/>
      <c r="K116" s="30"/>
    </row>
    <row r="117" spans="2:11" ht="12.75">
      <c r="B117" s="29"/>
      <c r="C117" s="30"/>
      <c r="D117" s="30"/>
      <c r="E117" s="30"/>
      <c r="F117" s="30"/>
      <c r="G117" s="31"/>
      <c r="H117" s="31"/>
      <c r="I117" s="30"/>
      <c r="J117" s="30"/>
      <c r="K117" s="30"/>
    </row>
    <row r="118" spans="2:11" ht="12.75">
      <c r="B118" s="29"/>
      <c r="C118" s="30"/>
      <c r="D118" s="30"/>
      <c r="E118" s="30"/>
      <c r="F118" s="30"/>
      <c r="G118" s="31"/>
      <c r="H118" s="31"/>
      <c r="I118" s="30"/>
      <c r="J118" s="30"/>
      <c r="K118" s="30"/>
    </row>
    <row r="119" spans="2:11" ht="12.75">
      <c r="B119" s="29"/>
      <c r="C119" s="30"/>
      <c r="D119" s="30"/>
      <c r="E119" s="30"/>
      <c r="F119" s="30"/>
      <c r="G119" s="31"/>
      <c r="H119" s="31"/>
      <c r="I119" s="30"/>
      <c r="J119" s="30"/>
      <c r="K119" s="30"/>
    </row>
    <row r="120" spans="2:11" ht="12.75">
      <c r="B120" s="29"/>
      <c r="C120" s="30"/>
      <c r="D120" s="30"/>
      <c r="E120" s="30"/>
      <c r="F120" s="30"/>
      <c r="G120" s="31"/>
      <c r="H120" s="31"/>
      <c r="I120" s="30"/>
      <c r="J120" s="30"/>
      <c r="K120" s="30"/>
    </row>
    <row r="121" spans="2:11" ht="12.75">
      <c r="B121" s="29"/>
      <c r="C121" s="30"/>
      <c r="D121" s="30"/>
      <c r="E121" s="30"/>
      <c r="F121" s="30"/>
      <c r="G121" s="31"/>
      <c r="H121" s="31"/>
      <c r="I121" s="30"/>
      <c r="J121" s="30"/>
      <c r="K121" s="30"/>
    </row>
    <row r="122" spans="2:11" ht="12.75">
      <c r="B122" s="29"/>
      <c r="C122" s="30"/>
      <c r="D122" s="30"/>
      <c r="E122" s="30"/>
      <c r="F122" s="30"/>
      <c r="G122" s="31"/>
      <c r="H122" s="31"/>
      <c r="I122" s="30"/>
      <c r="J122" s="30"/>
      <c r="K122" s="30"/>
    </row>
    <row r="123" spans="2:11" ht="12.75">
      <c r="B123" s="29"/>
      <c r="C123" s="30"/>
      <c r="D123" s="30"/>
      <c r="E123" s="30"/>
      <c r="F123" s="30"/>
      <c r="G123" s="31"/>
      <c r="H123" s="31"/>
      <c r="I123" s="30"/>
      <c r="J123" s="30"/>
      <c r="K123" s="30"/>
    </row>
    <row r="124" spans="2:11" ht="12.75">
      <c r="B124" s="29"/>
      <c r="C124" s="30"/>
      <c r="D124" s="30"/>
      <c r="E124" s="30"/>
      <c r="F124" s="30"/>
      <c r="G124" s="31"/>
      <c r="H124" s="31"/>
      <c r="I124" s="30"/>
      <c r="J124" s="30"/>
      <c r="K124" s="30"/>
    </row>
    <row r="125" spans="2:11" ht="12.75">
      <c r="B125" s="29"/>
      <c r="C125" s="30"/>
      <c r="D125" s="30"/>
      <c r="E125" s="30"/>
      <c r="F125" s="30"/>
      <c r="G125" s="31"/>
      <c r="H125" s="31"/>
      <c r="I125" s="30"/>
      <c r="J125" s="30"/>
      <c r="K125" s="30"/>
    </row>
    <row r="126" spans="2:11" ht="12.75">
      <c r="B126" s="29"/>
      <c r="C126" s="30"/>
      <c r="D126" s="30"/>
      <c r="E126" s="30"/>
      <c r="F126" s="30"/>
      <c r="G126" s="31"/>
      <c r="H126" s="31"/>
      <c r="I126" s="30"/>
      <c r="J126" s="30"/>
      <c r="K126" s="30"/>
    </row>
    <row r="127" spans="2:11" ht="12.75">
      <c r="B127" s="29"/>
      <c r="C127" s="30"/>
      <c r="D127" s="30"/>
      <c r="E127" s="30"/>
      <c r="F127" s="30"/>
      <c r="G127" s="31"/>
      <c r="H127" s="31"/>
      <c r="I127" s="30"/>
      <c r="J127" s="30"/>
      <c r="K127" s="30"/>
    </row>
    <row r="128" spans="2:11" ht="12.75">
      <c r="B128" s="29"/>
      <c r="C128" s="30"/>
      <c r="D128" s="30"/>
      <c r="E128" s="30"/>
      <c r="F128" s="30"/>
      <c r="G128" s="31"/>
      <c r="H128" s="31"/>
      <c r="I128" s="30"/>
      <c r="J128" s="30"/>
      <c r="K128" s="30"/>
    </row>
    <row r="129" spans="2:11" ht="12.75">
      <c r="B129" s="29"/>
      <c r="C129" s="30"/>
      <c r="D129" s="30"/>
      <c r="E129" s="30"/>
      <c r="F129" s="30"/>
      <c r="G129" s="31"/>
      <c r="H129" s="31"/>
      <c r="I129" s="30"/>
      <c r="J129" s="30"/>
      <c r="K129" s="30"/>
    </row>
    <row r="130" spans="2:11" ht="12.75">
      <c r="B130" s="29"/>
      <c r="C130" s="30"/>
      <c r="D130" s="30"/>
      <c r="E130" s="30"/>
      <c r="F130" s="30"/>
      <c r="G130" s="31"/>
      <c r="H130" s="31"/>
      <c r="I130" s="30"/>
      <c r="J130" s="30"/>
      <c r="K130" s="30"/>
    </row>
    <row r="131" spans="2:11" ht="12.75">
      <c r="B131" s="29"/>
      <c r="C131" s="30"/>
      <c r="D131" s="30"/>
      <c r="E131" s="30"/>
      <c r="F131" s="30"/>
      <c r="G131" s="31"/>
      <c r="H131" s="31"/>
      <c r="I131" s="30"/>
      <c r="J131" s="30"/>
      <c r="K131" s="30"/>
    </row>
    <row r="132" spans="2:11" ht="12.75">
      <c r="B132" s="29"/>
      <c r="C132" s="30"/>
      <c r="D132" s="30"/>
      <c r="E132" s="30"/>
      <c r="F132" s="30"/>
      <c r="G132" s="31"/>
      <c r="H132" s="31"/>
      <c r="I132" s="30"/>
      <c r="J132" s="30"/>
      <c r="K132" s="30"/>
    </row>
    <row r="133" spans="2:11" ht="12.75">
      <c r="B133" s="29"/>
      <c r="C133" s="30"/>
      <c r="D133" s="30"/>
      <c r="E133" s="30"/>
      <c r="F133" s="30"/>
      <c r="G133" s="31"/>
      <c r="H133" s="31"/>
      <c r="I133" s="30"/>
      <c r="J133" s="30"/>
      <c r="K133" s="30"/>
    </row>
    <row r="134" spans="2:11" ht="12.75">
      <c r="B134" s="29"/>
      <c r="C134" s="30"/>
      <c r="D134" s="30"/>
      <c r="E134" s="30"/>
      <c r="F134" s="30"/>
      <c r="G134" s="31"/>
      <c r="H134" s="31"/>
      <c r="I134" s="30"/>
      <c r="J134" s="30"/>
      <c r="K134" s="30"/>
    </row>
    <row r="135" spans="2:11" ht="12.75">
      <c r="B135" s="29"/>
      <c r="C135" s="30"/>
      <c r="D135" s="30"/>
      <c r="E135" s="30"/>
      <c r="F135" s="30"/>
      <c r="G135" s="31"/>
      <c r="H135" s="31"/>
      <c r="I135" s="30"/>
      <c r="J135" s="30"/>
      <c r="K135" s="30"/>
    </row>
    <row r="136" spans="2:11" ht="12.75">
      <c r="B136" s="29"/>
      <c r="C136" s="30"/>
      <c r="D136" s="30"/>
      <c r="E136" s="30"/>
      <c r="F136" s="30"/>
      <c r="G136" s="31"/>
      <c r="H136" s="31"/>
      <c r="I136" s="30"/>
      <c r="J136" s="30"/>
      <c r="K136" s="30"/>
    </row>
    <row r="137" spans="2:11" ht="12.75">
      <c r="B137" s="29"/>
      <c r="C137" s="30"/>
      <c r="D137" s="30"/>
      <c r="E137" s="30"/>
      <c r="F137" s="30"/>
      <c r="G137" s="31"/>
      <c r="H137" s="31"/>
      <c r="I137" s="30"/>
      <c r="J137" s="30"/>
      <c r="K137" s="30"/>
    </row>
    <row r="138" spans="2:11" ht="12.75">
      <c r="B138" s="29"/>
      <c r="C138" s="30"/>
      <c r="D138" s="30"/>
      <c r="E138" s="30"/>
      <c r="F138" s="30"/>
      <c r="G138" s="31"/>
      <c r="H138" s="31"/>
      <c r="I138" s="30"/>
      <c r="J138" s="30"/>
      <c r="K138" s="30"/>
    </row>
    <row r="139" spans="2:11" ht="12.75">
      <c r="B139" s="29"/>
      <c r="C139" s="30"/>
      <c r="D139" s="30"/>
      <c r="E139" s="30"/>
      <c r="F139" s="30"/>
      <c r="G139" s="31"/>
      <c r="H139" s="31"/>
      <c r="I139" s="30"/>
      <c r="J139" s="30"/>
      <c r="K139" s="30"/>
    </row>
    <row r="140" spans="2:11" ht="12.75">
      <c r="B140" s="29"/>
      <c r="C140" s="30"/>
      <c r="D140" s="30"/>
      <c r="E140" s="30"/>
      <c r="F140" s="30"/>
      <c r="G140" s="31"/>
      <c r="H140" s="31"/>
      <c r="I140" s="30"/>
      <c r="J140" s="30"/>
      <c r="K140" s="30"/>
    </row>
    <row r="141" spans="2:11" ht="12.75">
      <c r="B141" s="29"/>
      <c r="C141" s="30"/>
      <c r="D141" s="30"/>
      <c r="E141" s="30"/>
      <c r="F141" s="30"/>
      <c r="G141" s="31"/>
      <c r="H141" s="31"/>
      <c r="I141" s="30"/>
      <c r="J141" s="30"/>
      <c r="K141" s="30"/>
    </row>
    <row r="142" spans="2:11" ht="12.75">
      <c r="B142" s="29"/>
      <c r="C142" s="30"/>
      <c r="D142" s="30"/>
      <c r="E142" s="30"/>
      <c r="F142" s="30"/>
      <c r="G142" s="31"/>
      <c r="H142" s="31"/>
      <c r="I142" s="30"/>
      <c r="J142" s="30"/>
      <c r="K142" s="30"/>
    </row>
    <row r="143" spans="2:11" ht="12.75">
      <c r="B143" s="29"/>
      <c r="C143" s="30"/>
      <c r="D143" s="30"/>
      <c r="E143" s="30"/>
      <c r="F143" s="30"/>
      <c r="G143" s="31"/>
      <c r="H143" s="31"/>
      <c r="I143" s="30"/>
      <c r="J143" s="30"/>
      <c r="K143" s="30"/>
    </row>
    <row r="144" spans="2:11" ht="12.75">
      <c r="B144" s="29"/>
      <c r="C144" s="30"/>
      <c r="D144" s="30"/>
      <c r="E144" s="30"/>
      <c r="F144" s="30"/>
      <c r="G144" s="31"/>
      <c r="H144" s="31"/>
      <c r="I144" s="30"/>
      <c r="J144" s="30"/>
      <c r="K144" s="30"/>
    </row>
    <row r="145" spans="2:11" ht="12.75">
      <c r="B145" s="29"/>
      <c r="C145" s="30"/>
      <c r="D145" s="30"/>
      <c r="E145" s="30"/>
      <c r="F145" s="30"/>
      <c r="G145" s="31"/>
      <c r="H145" s="31"/>
      <c r="I145" s="30"/>
      <c r="J145" s="30"/>
      <c r="K145" s="30"/>
    </row>
    <row r="146" spans="2:11" ht="12.75">
      <c r="B146" s="29"/>
      <c r="C146" s="30"/>
      <c r="D146" s="30"/>
      <c r="E146" s="30"/>
      <c r="F146" s="30"/>
      <c r="G146" s="31"/>
      <c r="H146" s="31"/>
      <c r="I146" s="30"/>
      <c r="J146" s="30"/>
      <c r="K146" s="30"/>
    </row>
    <row r="147" spans="2:11" ht="12.75">
      <c r="B147" s="29"/>
      <c r="C147" s="30"/>
      <c r="D147" s="30"/>
      <c r="E147" s="30"/>
      <c r="F147" s="30"/>
      <c r="G147" s="31"/>
      <c r="H147" s="31"/>
      <c r="I147" s="30"/>
      <c r="J147" s="30"/>
      <c r="K147" s="30"/>
    </row>
    <row r="148" spans="2:11" ht="12.75">
      <c r="B148" s="29"/>
      <c r="C148" s="30"/>
      <c r="D148" s="30"/>
      <c r="E148" s="30"/>
      <c r="F148" s="30"/>
      <c r="G148" s="31"/>
      <c r="H148" s="31"/>
      <c r="I148" s="30"/>
      <c r="J148" s="30"/>
      <c r="K148" s="30"/>
    </row>
    <row r="149" spans="2:11" ht="12.75">
      <c r="B149" s="29"/>
      <c r="C149" s="30"/>
      <c r="D149" s="30"/>
      <c r="E149" s="30"/>
      <c r="F149" s="30"/>
      <c r="G149" s="31"/>
      <c r="H149" s="31"/>
      <c r="I149" s="30"/>
      <c r="J149" s="30"/>
      <c r="K149" s="30"/>
    </row>
    <row r="150" spans="2:11" ht="12.75">
      <c r="B150" s="29"/>
      <c r="C150" s="30"/>
      <c r="D150" s="30"/>
      <c r="E150" s="30"/>
      <c r="F150" s="30"/>
      <c r="G150" s="31"/>
      <c r="H150" s="31"/>
      <c r="I150" s="30"/>
      <c r="J150" s="30"/>
      <c r="K150" s="30"/>
    </row>
    <row r="151" spans="2:11" ht="12.75">
      <c r="B151" s="29"/>
      <c r="C151" s="30"/>
      <c r="D151" s="30"/>
      <c r="E151" s="30"/>
      <c r="F151" s="30"/>
      <c r="G151" s="31"/>
      <c r="H151" s="31"/>
      <c r="I151" s="30"/>
      <c r="J151" s="30"/>
      <c r="K151" s="30"/>
    </row>
    <row r="152" spans="2:11" ht="12.75">
      <c r="B152" s="29"/>
      <c r="C152" s="30"/>
      <c r="D152" s="30"/>
      <c r="E152" s="30"/>
      <c r="F152" s="30"/>
      <c r="G152" s="31"/>
      <c r="H152" s="31"/>
      <c r="I152" s="30"/>
      <c r="J152" s="30"/>
      <c r="K152" s="30"/>
    </row>
    <row r="153" spans="2:11" ht="12.75">
      <c r="B153" s="29"/>
      <c r="C153" s="30"/>
      <c r="D153" s="30"/>
      <c r="E153" s="30"/>
      <c r="F153" s="30"/>
      <c r="G153" s="31"/>
      <c r="H153" s="31"/>
      <c r="I153" s="30"/>
      <c r="J153" s="30"/>
      <c r="K153" s="30"/>
    </row>
    <row r="154" spans="2:11" ht="12.75">
      <c r="B154" s="29"/>
      <c r="C154" s="30"/>
      <c r="D154" s="30"/>
      <c r="E154" s="30"/>
      <c r="F154" s="30"/>
      <c r="G154" s="31"/>
      <c r="H154" s="31"/>
      <c r="I154" s="30"/>
      <c r="J154" s="30"/>
      <c r="K154" s="30"/>
    </row>
    <row r="155" spans="2:11" ht="12.75">
      <c r="B155" s="29"/>
      <c r="C155" s="30"/>
      <c r="D155" s="30"/>
      <c r="E155" s="30"/>
      <c r="F155" s="30"/>
      <c r="G155" s="31"/>
      <c r="H155" s="31"/>
      <c r="I155" s="30"/>
      <c r="J155" s="30"/>
      <c r="K155" s="30"/>
    </row>
    <row r="156" spans="2:11" ht="12.75">
      <c r="B156" s="29"/>
      <c r="C156" s="30"/>
      <c r="D156" s="30"/>
      <c r="E156" s="30"/>
      <c r="F156" s="30"/>
      <c r="G156" s="31"/>
      <c r="H156" s="31"/>
      <c r="I156" s="30"/>
      <c r="J156" s="30"/>
      <c r="K156" s="30"/>
    </row>
    <row r="157" spans="2:11" ht="12.75">
      <c r="B157" s="29"/>
      <c r="C157" s="30"/>
      <c r="D157" s="30"/>
      <c r="E157" s="30"/>
      <c r="F157" s="30"/>
      <c r="G157" s="31"/>
      <c r="H157" s="31"/>
      <c r="I157" s="30"/>
      <c r="J157" s="30"/>
      <c r="K157" s="30"/>
    </row>
    <row r="158" spans="2:11" ht="12.75">
      <c r="B158" s="29"/>
      <c r="C158" s="30"/>
      <c r="D158" s="30"/>
      <c r="E158" s="30"/>
      <c r="F158" s="30"/>
      <c r="G158" s="31"/>
      <c r="H158" s="31"/>
      <c r="I158" s="30"/>
      <c r="J158" s="30"/>
      <c r="K158" s="30"/>
    </row>
    <row r="159" spans="2:11" ht="12.75">
      <c r="B159" s="29"/>
      <c r="C159" s="30"/>
      <c r="D159" s="30"/>
      <c r="E159" s="30"/>
      <c r="F159" s="30"/>
      <c r="G159" s="31"/>
      <c r="H159" s="31"/>
      <c r="I159" s="30"/>
      <c r="J159" s="30"/>
      <c r="K159" s="30"/>
    </row>
    <row r="160" spans="2:11" ht="12.75">
      <c r="B160" s="29"/>
      <c r="C160" s="30"/>
      <c r="D160" s="30"/>
      <c r="E160" s="30"/>
      <c r="F160" s="30"/>
      <c r="G160" s="31"/>
      <c r="H160" s="31"/>
      <c r="I160" s="30"/>
      <c r="J160" s="30"/>
      <c r="K160" s="30"/>
    </row>
    <row r="161" spans="2:11" ht="12.75">
      <c r="B161" s="29"/>
      <c r="C161" s="30"/>
      <c r="D161" s="30"/>
      <c r="E161" s="30"/>
      <c r="F161" s="30"/>
      <c r="G161" s="31"/>
      <c r="H161" s="31"/>
      <c r="I161" s="30"/>
      <c r="J161" s="30"/>
      <c r="K161" s="30"/>
    </row>
    <row r="162" spans="2:11" ht="12.75">
      <c r="B162" s="29"/>
      <c r="C162" s="30"/>
      <c r="D162" s="30"/>
      <c r="E162" s="30"/>
      <c r="F162" s="30"/>
      <c r="G162" s="31"/>
      <c r="H162" s="31"/>
      <c r="I162" s="30"/>
      <c r="J162" s="30"/>
      <c r="K162" s="30"/>
    </row>
    <row r="163" spans="2:11" ht="12.75">
      <c r="B163" s="29"/>
      <c r="C163" s="30"/>
      <c r="D163" s="30"/>
      <c r="E163" s="30"/>
      <c r="F163" s="30"/>
      <c r="G163" s="31"/>
      <c r="H163" s="31"/>
      <c r="I163" s="30"/>
      <c r="J163" s="30"/>
      <c r="K163" s="30"/>
    </row>
    <row r="164" spans="2:11" ht="12.75">
      <c r="B164" s="29"/>
      <c r="C164" s="30"/>
      <c r="D164" s="30"/>
      <c r="E164" s="30"/>
      <c r="F164" s="30"/>
      <c r="G164" s="31"/>
      <c r="H164" s="31"/>
      <c r="I164" s="30"/>
      <c r="J164" s="30"/>
      <c r="K164" s="30"/>
    </row>
    <row r="165" spans="2:11" ht="12.75">
      <c r="B165" s="29"/>
      <c r="C165" s="30"/>
      <c r="D165" s="30"/>
      <c r="E165" s="30"/>
      <c r="F165" s="30"/>
      <c r="G165" s="31"/>
      <c r="H165" s="31"/>
      <c r="I165" s="30"/>
      <c r="J165" s="30"/>
      <c r="K165" s="30"/>
    </row>
    <row r="166" spans="2:11" ht="12.75">
      <c r="B166" s="29"/>
      <c r="C166" s="30"/>
      <c r="D166" s="30"/>
      <c r="E166" s="30"/>
      <c r="F166" s="30"/>
      <c r="G166" s="31"/>
      <c r="H166" s="31"/>
      <c r="I166" s="30"/>
      <c r="J166" s="30"/>
      <c r="K166" s="30"/>
    </row>
    <row r="167" spans="2:11" ht="12.75">
      <c r="B167" s="29"/>
      <c r="C167" s="30"/>
      <c r="D167" s="30"/>
      <c r="E167" s="30"/>
      <c r="F167" s="30"/>
      <c r="G167" s="31"/>
      <c r="H167" s="31"/>
      <c r="I167" s="30"/>
      <c r="J167" s="30"/>
      <c r="K167" s="30"/>
    </row>
    <row r="168" spans="2:11" ht="12.75">
      <c r="B168" s="29"/>
      <c r="C168" s="30"/>
      <c r="D168" s="30"/>
      <c r="E168" s="30"/>
      <c r="F168" s="30"/>
      <c r="G168" s="31"/>
      <c r="H168" s="31"/>
      <c r="I168" s="30"/>
      <c r="J168" s="30"/>
      <c r="K168" s="30"/>
    </row>
    <row r="169" spans="2:11" ht="12.75">
      <c r="B169" s="29"/>
      <c r="C169" s="30"/>
      <c r="D169" s="30"/>
      <c r="E169" s="30"/>
      <c r="F169" s="30"/>
      <c r="G169" s="31"/>
      <c r="H169" s="31"/>
      <c r="I169" s="30"/>
      <c r="J169" s="30"/>
      <c r="K169" s="30"/>
    </row>
    <row r="170" spans="2:11" ht="12.75">
      <c r="B170" s="29"/>
      <c r="C170" s="30"/>
      <c r="D170" s="30"/>
      <c r="E170" s="30"/>
      <c r="F170" s="30"/>
      <c r="I170" s="30"/>
      <c r="J170" s="30"/>
      <c r="K170" s="30"/>
    </row>
    <row r="171" spans="2:11" ht="12.75">
      <c r="B171" s="29"/>
      <c r="C171" s="30"/>
      <c r="D171" s="30"/>
      <c r="E171" s="30"/>
      <c r="F171" s="30"/>
      <c r="I171" s="30"/>
      <c r="J171" s="30"/>
      <c r="K171" s="30"/>
    </row>
    <row r="172" spans="2:11" ht="12.75">
      <c r="B172" s="29"/>
      <c r="C172" s="30"/>
      <c r="D172" s="30"/>
      <c r="E172" s="30"/>
      <c r="F172" s="30"/>
      <c r="I172" s="30"/>
      <c r="J172" s="30"/>
      <c r="K172" s="30"/>
    </row>
    <row r="173" spans="2:11" ht="12.75">
      <c r="B173" s="29"/>
      <c r="C173" s="30"/>
      <c r="D173" s="30"/>
      <c r="E173" s="30"/>
      <c r="F173" s="30"/>
      <c r="I173" s="30"/>
      <c r="J173" s="30"/>
      <c r="K173" s="30"/>
    </row>
    <row r="174" spans="2:11" ht="12.75">
      <c r="B174" s="29"/>
      <c r="C174" s="30"/>
      <c r="D174" s="30"/>
      <c r="E174" s="30"/>
      <c r="F174" s="30"/>
      <c r="I174" s="30"/>
      <c r="J174" s="30"/>
      <c r="K174" s="30"/>
    </row>
    <row r="175" spans="2:11" ht="12.75">
      <c r="B175" s="29"/>
      <c r="C175" s="30"/>
      <c r="D175" s="30"/>
      <c r="E175" s="30"/>
      <c r="F175" s="30"/>
      <c r="I175" s="30"/>
      <c r="J175" s="30"/>
      <c r="K175" s="30"/>
    </row>
    <row r="176" spans="2:11" ht="12.75">
      <c r="B176" s="29"/>
      <c r="C176" s="30"/>
      <c r="D176" s="30"/>
      <c r="E176" s="30"/>
      <c r="F176" s="30"/>
      <c r="I176" s="30"/>
      <c r="J176" s="30"/>
      <c r="K176" s="30"/>
    </row>
    <row r="177" spans="2:11" ht="12.75">
      <c r="B177" s="29"/>
      <c r="C177" s="30"/>
      <c r="D177" s="30"/>
      <c r="E177" s="30"/>
      <c r="F177" s="30"/>
      <c r="I177" s="30"/>
      <c r="J177" s="30"/>
      <c r="K177" s="30"/>
    </row>
    <row r="178" spans="2:11" ht="12.75">
      <c r="B178" s="29"/>
      <c r="C178" s="30"/>
      <c r="D178" s="30"/>
      <c r="E178" s="30"/>
      <c r="F178" s="30"/>
      <c r="I178" s="30"/>
      <c r="J178" s="30"/>
      <c r="K178" s="30"/>
    </row>
    <row r="179" spans="2:11" ht="12.75">
      <c r="B179" s="29"/>
      <c r="C179" s="30"/>
      <c r="D179" s="30"/>
      <c r="E179" s="30"/>
      <c r="F179" s="30"/>
      <c r="I179" s="30"/>
      <c r="J179" s="30"/>
      <c r="K179" s="30"/>
    </row>
    <row r="180" spans="2:11" ht="12.75">
      <c r="B180" s="29"/>
      <c r="C180" s="30"/>
      <c r="D180" s="30"/>
      <c r="E180" s="30"/>
      <c r="F180" s="30"/>
      <c r="I180" s="30"/>
      <c r="J180" s="30"/>
      <c r="K180" s="30"/>
    </row>
    <row r="181" spans="2:11" ht="12.75">
      <c r="B181" s="29"/>
      <c r="C181" s="30"/>
      <c r="D181" s="30"/>
      <c r="E181" s="30"/>
      <c r="F181" s="30"/>
      <c r="I181" s="30"/>
      <c r="J181" s="30"/>
      <c r="K181" s="30"/>
    </row>
    <row r="182" spans="2:11" ht="12.75">
      <c r="B182" s="29"/>
      <c r="C182" s="30"/>
      <c r="D182" s="30"/>
      <c r="E182" s="30"/>
      <c r="F182" s="30"/>
      <c r="I182" s="30"/>
      <c r="J182" s="30"/>
      <c r="K182" s="30"/>
    </row>
    <row r="183" spans="2:11" ht="12.75">
      <c r="B183" s="29"/>
      <c r="C183" s="30"/>
      <c r="D183" s="30"/>
      <c r="E183" s="30"/>
      <c r="F183" s="30"/>
      <c r="I183" s="30"/>
      <c r="J183" s="30"/>
      <c r="K183" s="30"/>
    </row>
    <row r="184" spans="2:11" ht="12.75">
      <c r="B184" s="29"/>
      <c r="C184" s="30"/>
      <c r="D184" s="30"/>
      <c r="E184" s="30"/>
      <c r="F184" s="30"/>
      <c r="I184" s="30"/>
      <c r="J184" s="30"/>
      <c r="K184" s="30"/>
    </row>
    <row r="185" spans="2:11" ht="12.75">
      <c r="B185" s="29"/>
      <c r="C185" s="30"/>
      <c r="D185" s="30"/>
      <c r="E185" s="30"/>
      <c r="F185" s="30"/>
      <c r="I185" s="30"/>
      <c r="J185" s="30"/>
      <c r="K185" s="30"/>
    </row>
    <row r="186" spans="2:11" ht="12.75">
      <c r="B186" s="29"/>
      <c r="C186" s="30"/>
      <c r="D186" s="30"/>
      <c r="E186" s="30"/>
      <c r="F186" s="30"/>
      <c r="I186" s="30"/>
      <c r="J186" s="30"/>
      <c r="K186" s="30"/>
    </row>
    <row r="187" spans="2:11" ht="12.75">
      <c r="B187" s="29"/>
      <c r="C187" s="30"/>
      <c r="D187" s="30"/>
      <c r="E187" s="30"/>
      <c r="F187" s="30"/>
      <c r="I187" s="30"/>
      <c r="J187" s="30"/>
      <c r="K187" s="30"/>
    </row>
    <row r="188" spans="2:11" ht="12.75">
      <c r="B188" s="29"/>
      <c r="C188" s="30"/>
      <c r="D188" s="30"/>
      <c r="E188" s="30"/>
      <c r="F188" s="30"/>
      <c r="I188" s="30"/>
      <c r="J188" s="30"/>
      <c r="K188" s="30"/>
    </row>
    <row r="189" spans="2:11" ht="12.75">
      <c r="B189" s="29"/>
      <c r="C189" s="30"/>
      <c r="D189" s="30"/>
      <c r="E189" s="30"/>
      <c r="F189" s="30"/>
      <c r="I189" s="30"/>
      <c r="J189" s="30"/>
      <c r="K189" s="30"/>
    </row>
    <row r="190" spans="2:11" ht="12.75">
      <c r="B190" s="29"/>
      <c r="C190" s="30"/>
      <c r="D190" s="30"/>
      <c r="E190" s="30"/>
      <c r="F190" s="30"/>
      <c r="I190" s="30"/>
      <c r="J190" s="30"/>
      <c r="K190" s="30"/>
    </row>
    <row r="191" spans="2:11" ht="12.75">
      <c r="B191" s="29"/>
      <c r="C191" s="30"/>
      <c r="D191" s="30"/>
      <c r="E191" s="30"/>
      <c r="F191" s="30"/>
      <c r="I191" s="30"/>
      <c r="J191" s="30"/>
      <c r="K191" s="30"/>
    </row>
    <row r="192" spans="2:11" ht="12.75">
      <c r="B192" s="29"/>
      <c r="C192" s="30"/>
      <c r="D192" s="30"/>
      <c r="E192" s="30"/>
      <c r="F192" s="30"/>
      <c r="I192" s="30"/>
      <c r="J192" s="30"/>
      <c r="K192" s="30"/>
    </row>
    <row r="193" spans="2:11" ht="12.75">
      <c r="B193" s="29"/>
      <c r="C193" s="30"/>
      <c r="D193" s="30"/>
      <c r="E193" s="30"/>
      <c r="F193" s="30"/>
      <c r="I193" s="30"/>
      <c r="J193" s="30"/>
      <c r="K193" s="30"/>
    </row>
    <row r="194" spans="2:11" ht="12.75">
      <c r="B194" s="29"/>
      <c r="C194" s="30"/>
      <c r="D194" s="30"/>
      <c r="E194" s="30"/>
      <c r="F194" s="30"/>
      <c r="I194" s="30"/>
      <c r="J194" s="30"/>
      <c r="K194" s="30"/>
    </row>
    <row r="195" spans="2:11" ht="12.75">
      <c r="B195" s="29"/>
      <c r="C195" s="30"/>
      <c r="D195" s="30"/>
      <c r="E195" s="30"/>
      <c r="F195" s="30"/>
      <c r="I195" s="30"/>
      <c r="J195" s="30"/>
      <c r="K195" s="30"/>
    </row>
    <row r="196" spans="2:11" ht="12.75">
      <c r="B196" s="29"/>
      <c r="C196" s="30"/>
      <c r="D196" s="30"/>
      <c r="E196" s="30"/>
      <c r="F196" s="30"/>
      <c r="I196" s="30"/>
      <c r="J196" s="30"/>
      <c r="K196" s="30"/>
    </row>
    <row r="197" spans="2:11" ht="12.75">
      <c r="B197" s="29"/>
      <c r="C197" s="30"/>
      <c r="D197" s="30"/>
      <c r="E197" s="30"/>
      <c r="F197" s="30"/>
      <c r="I197" s="30"/>
      <c r="J197" s="30"/>
      <c r="K197" s="30"/>
    </row>
    <row r="198" spans="2:11" ht="12.75">
      <c r="B198" s="29"/>
      <c r="C198" s="30"/>
      <c r="D198" s="30"/>
      <c r="E198" s="30"/>
      <c r="F198" s="30"/>
      <c r="I198" s="30"/>
      <c r="J198" s="30"/>
      <c r="K198" s="30"/>
    </row>
    <row r="199" spans="2:11" ht="12.75">
      <c r="B199" s="29"/>
      <c r="C199" s="30"/>
      <c r="D199" s="30"/>
      <c r="E199" s="30"/>
      <c r="F199" s="30"/>
      <c r="I199" s="30"/>
      <c r="J199" s="30"/>
      <c r="K199" s="30"/>
    </row>
    <row r="200" spans="2:11" ht="12.75">
      <c r="B200" s="29"/>
      <c r="C200" s="30"/>
      <c r="D200" s="30"/>
      <c r="E200" s="30"/>
      <c r="F200" s="30"/>
      <c r="I200" s="30"/>
      <c r="J200" s="30"/>
      <c r="K200" s="30"/>
    </row>
    <row r="201" spans="2:11" ht="12.75">
      <c r="B201" s="29"/>
      <c r="C201" s="30"/>
      <c r="D201" s="30"/>
      <c r="E201" s="30"/>
      <c r="F201" s="30"/>
      <c r="I201" s="30"/>
      <c r="J201" s="30"/>
      <c r="K201" s="30"/>
    </row>
    <row r="202" spans="2:11" ht="12.75">
      <c r="B202" s="29"/>
      <c r="C202" s="30"/>
      <c r="D202" s="30"/>
      <c r="E202" s="30"/>
      <c r="F202" s="30"/>
      <c r="I202" s="30"/>
      <c r="J202" s="30"/>
      <c r="K202" s="30"/>
    </row>
    <row r="203" spans="2:11" ht="12.75">
      <c r="B203" s="29"/>
      <c r="C203" s="30"/>
      <c r="D203" s="30"/>
      <c r="E203" s="30"/>
      <c r="F203" s="30"/>
      <c r="I203" s="30"/>
      <c r="J203" s="30"/>
      <c r="K203" s="30"/>
    </row>
    <row r="204" spans="2:11" ht="12.75">
      <c r="B204" s="29"/>
      <c r="C204" s="30"/>
      <c r="D204" s="30"/>
      <c r="E204" s="30"/>
      <c r="F204" s="30"/>
      <c r="I204" s="30"/>
      <c r="J204" s="30"/>
      <c r="K204" s="30"/>
    </row>
    <row r="205" spans="2:11" ht="12.75">
      <c r="B205" s="29"/>
      <c r="C205" s="30"/>
      <c r="D205" s="30"/>
      <c r="E205" s="30"/>
      <c r="F205" s="30"/>
      <c r="I205" s="30"/>
      <c r="J205" s="30"/>
      <c r="K205" s="30"/>
    </row>
    <row r="206" spans="2:11" ht="12.75">
      <c r="B206" s="29"/>
      <c r="C206" s="30"/>
      <c r="D206" s="30"/>
      <c r="E206" s="30"/>
      <c r="F206" s="30"/>
      <c r="I206" s="30"/>
      <c r="J206" s="30"/>
      <c r="K206" s="30"/>
    </row>
    <row r="207" spans="2:11" ht="12.75">
      <c r="B207" s="29"/>
      <c r="C207" s="30"/>
      <c r="D207" s="30"/>
      <c r="E207" s="30"/>
      <c r="F207" s="30"/>
      <c r="I207" s="30"/>
      <c r="J207" s="30"/>
      <c r="K207" s="30"/>
    </row>
    <row r="208" spans="2:11" ht="12.75">
      <c r="B208" s="29"/>
      <c r="C208" s="30"/>
      <c r="D208" s="30"/>
      <c r="E208" s="30"/>
      <c r="F208" s="30"/>
      <c r="I208" s="30"/>
      <c r="J208" s="30"/>
      <c r="K208" s="30"/>
    </row>
    <row r="209" spans="2:11" ht="12.75">
      <c r="B209" s="29"/>
      <c r="C209" s="30"/>
      <c r="D209" s="30"/>
      <c r="E209" s="30"/>
      <c r="F209" s="30"/>
      <c r="I209" s="30"/>
      <c r="J209" s="30"/>
      <c r="K209" s="30"/>
    </row>
    <row r="210" spans="2:11" ht="12.75">
      <c r="B210" s="29"/>
      <c r="C210" s="30"/>
      <c r="D210" s="30"/>
      <c r="E210" s="30"/>
      <c r="F210" s="30"/>
      <c r="I210" s="30"/>
      <c r="J210" s="30"/>
      <c r="K210" s="30"/>
    </row>
    <row r="211" spans="2:11" ht="12.75">
      <c r="B211" s="29"/>
      <c r="C211" s="30"/>
      <c r="D211" s="30"/>
      <c r="E211" s="30"/>
      <c r="F211" s="30"/>
      <c r="I211" s="30"/>
      <c r="J211" s="30"/>
      <c r="K211" s="30"/>
    </row>
    <row r="212" spans="2:11" ht="12.75">
      <c r="B212" s="29"/>
      <c r="C212" s="30"/>
      <c r="D212" s="30"/>
      <c r="E212" s="30"/>
      <c r="F212" s="30"/>
      <c r="I212" s="30"/>
      <c r="J212" s="30"/>
      <c r="K212" s="30"/>
    </row>
    <row r="213" spans="2:11" ht="12.75">
      <c r="B213" s="29"/>
      <c r="C213" s="30"/>
      <c r="D213" s="30"/>
      <c r="E213" s="30"/>
      <c r="F213" s="30"/>
      <c r="I213" s="30"/>
      <c r="J213" s="30"/>
      <c r="K213" s="30"/>
    </row>
    <row r="214" spans="2:11" ht="12.75">
      <c r="B214" s="29"/>
      <c r="C214" s="30"/>
      <c r="D214" s="30"/>
      <c r="E214" s="30"/>
      <c r="F214" s="30"/>
      <c r="I214" s="30"/>
      <c r="J214" s="30"/>
      <c r="K214" s="30"/>
    </row>
    <row r="215" spans="2:11" ht="12.75">
      <c r="B215" s="29"/>
      <c r="C215" s="30"/>
      <c r="D215" s="30"/>
      <c r="E215" s="30"/>
      <c r="F215" s="30"/>
      <c r="I215" s="30"/>
      <c r="J215" s="30"/>
      <c r="K215" s="30"/>
    </row>
    <row r="216" spans="2:11" ht="12.75">
      <c r="B216" s="29"/>
      <c r="C216" s="30"/>
      <c r="D216" s="30"/>
      <c r="E216" s="30"/>
      <c r="F216" s="30"/>
      <c r="I216" s="30"/>
      <c r="J216" s="30"/>
      <c r="K216" s="30"/>
    </row>
    <row r="217" spans="2:11" ht="12.75">
      <c r="B217" s="29"/>
      <c r="C217" s="30"/>
      <c r="D217" s="30"/>
      <c r="E217" s="30"/>
      <c r="F217" s="30"/>
      <c r="I217" s="30"/>
      <c r="J217" s="30"/>
      <c r="K217" s="30"/>
    </row>
    <row r="218" spans="2:11" ht="12.75">
      <c r="B218" s="29"/>
      <c r="C218" s="30"/>
      <c r="D218" s="30"/>
      <c r="E218" s="30"/>
      <c r="F218" s="30"/>
      <c r="I218" s="30"/>
      <c r="J218" s="30"/>
      <c r="K218" s="30"/>
    </row>
    <row r="219" spans="2:11" ht="12.75">
      <c r="B219" s="29"/>
      <c r="C219" s="30"/>
      <c r="D219" s="30"/>
      <c r="E219" s="30"/>
      <c r="F219" s="30"/>
      <c r="I219" s="30"/>
      <c r="J219" s="30"/>
      <c r="K219" s="30"/>
    </row>
    <row r="220" spans="2:11" ht="12.75">
      <c r="B220" s="29"/>
      <c r="C220" s="30"/>
      <c r="D220" s="30"/>
      <c r="E220" s="30"/>
      <c r="F220" s="30"/>
      <c r="I220" s="30"/>
      <c r="J220" s="30"/>
      <c r="K220" s="30"/>
    </row>
    <row r="221" spans="2:11" ht="12.75">
      <c r="B221" s="29"/>
      <c r="C221" s="30"/>
      <c r="D221" s="30"/>
      <c r="E221" s="30"/>
      <c r="F221" s="30"/>
      <c r="I221" s="30"/>
      <c r="J221" s="30"/>
      <c r="K221" s="30"/>
    </row>
    <row r="222" spans="2:11" ht="12.75">
      <c r="B222" s="29"/>
      <c r="C222" s="30"/>
      <c r="D222" s="30"/>
      <c r="E222" s="30"/>
      <c r="F222" s="30"/>
      <c r="I222" s="30"/>
      <c r="J222" s="30"/>
      <c r="K222" s="30"/>
    </row>
    <row r="223" spans="2:11" ht="12.75">
      <c r="B223" s="29"/>
      <c r="C223" s="30"/>
      <c r="D223" s="30"/>
      <c r="E223" s="30"/>
      <c r="F223" s="30"/>
      <c r="I223" s="30"/>
      <c r="J223" s="30"/>
      <c r="K223" s="30"/>
    </row>
    <row r="224" spans="2:11" ht="12.75">
      <c r="B224" s="29"/>
      <c r="C224" s="30"/>
      <c r="D224" s="30"/>
      <c r="E224" s="30"/>
      <c r="F224" s="30"/>
      <c r="I224" s="30"/>
      <c r="J224" s="30"/>
      <c r="K224" s="30"/>
    </row>
    <row r="225" spans="2:11" ht="12.75">
      <c r="B225" s="29"/>
      <c r="C225" s="30"/>
      <c r="D225" s="30"/>
      <c r="E225" s="30"/>
      <c r="F225" s="30"/>
      <c r="I225" s="30"/>
      <c r="J225" s="30"/>
      <c r="K225" s="30"/>
    </row>
    <row r="226" spans="2:11" ht="12.75">
      <c r="B226" s="29"/>
      <c r="C226" s="30"/>
      <c r="D226" s="30"/>
      <c r="E226" s="30"/>
      <c r="F226" s="30"/>
      <c r="I226" s="30"/>
      <c r="J226" s="30"/>
      <c r="K226" s="30"/>
    </row>
    <row r="227" spans="2:11" ht="12.75">
      <c r="B227" s="29"/>
      <c r="C227" s="30"/>
      <c r="D227" s="30"/>
      <c r="E227" s="30"/>
      <c r="F227" s="30"/>
      <c r="I227" s="30"/>
      <c r="J227" s="30"/>
      <c r="K227" s="30"/>
    </row>
    <row r="228" spans="2:11" ht="12.75">
      <c r="B228" s="29"/>
      <c r="C228" s="30"/>
      <c r="D228" s="30"/>
      <c r="E228" s="30"/>
      <c r="F228" s="30"/>
      <c r="I228" s="30"/>
      <c r="J228" s="30"/>
      <c r="K228" s="30"/>
    </row>
    <row r="229" spans="2:11" ht="12.75">
      <c r="B229" s="29"/>
      <c r="C229" s="30"/>
      <c r="D229" s="30"/>
      <c r="E229" s="30"/>
      <c r="F229" s="30"/>
      <c r="I229" s="30"/>
      <c r="J229" s="30"/>
      <c r="K229" s="30"/>
    </row>
    <row r="230" spans="2:11" ht="12.75">
      <c r="B230" s="29"/>
      <c r="C230" s="30"/>
      <c r="D230" s="30"/>
      <c r="E230" s="30"/>
      <c r="F230" s="30"/>
      <c r="I230" s="30"/>
      <c r="J230" s="30"/>
      <c r="K230" s="30"/>
    </row>
    <row r="231" spans="2:11" ht="12.75">
      <c r="B231" s="29"/>
      <c r="C231" s="30"/>
      <c r="D231" s="30"/>
      <c r="E231" s="30"/>
      <c r="F231" s="30"/>
      <c r="I231" s="30"/>
      <c r="J231" s="30"/>
      <c r="K231" s="30"/>
    </row>
    <row r="232" spans="2:11" ht="12.75">
      <c r="B232" s="29"/>
      <c r="C232" s="30"/>
      <c r="D232" s="30"/>
      <c r="E232" s="30"/>
      <c r="F232" s="30"/>
      <c r="I232" s="30"/>
      <c r="J232" s="30"/>
      <c r="K232" s="30"/>
    </row>
    <row r="233" spans="2:11" ht="12.75">
      <c r="B233" s="29"/>
      <c r="C233" s="30"/>
      <c r="D233" s="30"/>
      <c r="E233" s="30"/>
      <c r="F233" s="30"/>
      <c r="I233" s="30"/>
      <c r="J233" s="30"/>
      <c r="K233" s="30"/>
    </row>
    <row r="234" spans="2:11" ht="12.75">
      <c r="B234" s="29"/>
      <c r="C234" s="30"/>
      <c r="D234" s="30"/>
      <c r="E234" s="30"/>
      <c r="F234" s="30"/>
      <c r="I234" s="30"/>
      <c r="J234" s="30"/>
      <c r="K234" s="30"/>
    </row>
    <row r="235" spans="2:11" ht="12.75">
      <c r="B235" s="29"/>
      <c r="C235" s="30"/>
      <c r="D235" s="30"/>
      <c r="E235" s="30"/>
      <c r="F235" s="30"/>
      <c r="I235" s="30"/>
      <c r="J235" s="30"/>
      <c r="K235" s="30"/>
    </row>
    <row r="236" spans="2:11" ht="12.75">
      <c r="B236" s="29"/>
      <c r="C236" s="30"/>
      <c r="D236" s="30"/>
      <c r="E236" s="30"/>
      <c r="F236" s="30"/>
      <c r="I236" s="30"/>
      <c r="J236" s="30"/>
      <c r="K236" s="30"/>
    </row>
    <row r="237" spans="2:11" ht="12.75">
      <c r="B237" s="29"/>
      <c r="C237" s="30"/>
      <c r="D237" s="30"/>
      <c r="E237" s="30"/>
      <c r="F237" s="30"/>
      <c r="I237" s="30"/>
      <c r="J237" s="30"/>
      <c r="K237" s="30"/>
    </row>
    <row r="238" spans="2:11" ht="12.75">
      <c r="B238" s="29"/>
      <c r="C238" s="30"/>
      <c r="D238" s="30"/>
      <c r="E238" s="30"/>
      <c r="F238" s="30"/>
      <c r="I238" s="30"/>
      <c r="J238" s="30"/>
      <c r="K238" s="30"/>
    </row>
    <row r="239" spans="2:11" ht="12.75">
      <c r="B239" s="29"/>
      <c r="C239" s="30"/>
      <c r="D239" s="30"/>
      <c r="E239" s="30"/>
      <c r="F239" s="30"/>
      <c r="I239" s="30"/>
      <c r="J239" s="30"/>
      <c r="K239" s="30"/>
    </row>
    <row r="240" spans="2:11" ht="12.75">
      <c r="B240" s="29"/>
      <c r="C240" s="30"/>
      <c r="D240" s="30"/>
      <c r="E240" s="30"/>
      <c r="F240" s="30"/>
      <c r="I240" s="30"/>
      <c r="J240" s="30"/>
      <c r="K240" s="30"/>
    </row>
    <row r="241" spans="2:11" ht="12.75">
      <c r="B241" s="29"/>
      <c r="C241" s="30"/>
      <c r="D241" s="30"/>
      <c r="E241" s="30"/>
      <c r="F241" s="30"/>
      <c r="I241" s="30"/>
      <c r="J241" s="30"/>
      <c r="K241" s="30"/>
    </row>
    <row r="242" spans="2:11" ht="12.75">
      <c r="B242" s="29"/>
      <c r="C242" s="30"/>
      <c r="D242" s="30"/>
      <c r="E242" s="30"/>
      <c r="F242" s="30"/>
      <c r="I242" s="30"/>
      <c r="J242" s="30"/>
      <c r="K242" s="30"/>
    </row>
    <row r="243" spans="2:11" ht="12.75">
      <c r="B243" s="29"/>
      <c r="C243" s="30"/>
      <c r="D243" s="30"/>
      <c r="E243" s="30"/>
      <c r="F243" s="30"/>
      <c r="I243" s="30"/>
      <c r="J243" s="30"/>
      <c r="K243" s="30"/>
    </row>
    <row r="244" spans="2:11" ht="12.75">
      <c r="B244" s="29"/>
      <c r="C244" s="30"/>
      <c r="D244" s="30"/>
      <c r="E244" s="30"/>
      <c r="F244" s="30"/>
      <c r="I244" s="30"/>
      <c r="J244" s="30"/>
      <c r="K244" s="30"/>
    </row>
    <row r="245" spans="2:11" ht="12.75">
      <c r="B245" s="29"/>
      <c r="C245" s="30"/>
      <c r="D245" s="30"/>
      <c r="E245" s="30"/>
      <c r="F245" s="30"/>
      <c r="I245" s="30"/>
      <c r="J245" s="30"/>
      <c r="K245" s="30"/>
    </row>
    <row r="246" spans="2:11" ht="12.75">
      <c r="B246" s="29"/>
      <c r="C246" s="30"/>
      <c r="D246" s="30"/>
      <c r="E246" s="30"/>
      <c r="F246" s="30"/>
      <c r="I246" s="30"/>
      <c r="J246" s="30"/>
      <c r="K246" s="30"/>
    </row>
    <row r="247" spans="2:11" ht="12.75">
      <c r="B247" s="29"/>
      <c r="C247" s="30"/>
      <c r="D247" s="30"/>
      <c r="E247" s="30"/>
      <c r="F247" s="30"/>
      <c r="I247" s="30"/>
      <c r="J247" s="30"/>
      <c r="K247" s="30"/>
    </row>
    <row r="248" spans="2:11" ht="12.75">
      <c r="B248" s="29"/>
      <c r="C248" s="30"/>
      <c r="D248" s="30"/>
      <c r="E248" s="30"/>
      <c r="F248" s="30"/>
      <c r="I248" s="30"/>
      <c r="J248" s="30"/>
      <c r="K248" s="30"/>
    </row>
    <row r="249" spans="2:11" ht="12.75">
      <c r="B249" s="29"/>
      <c r="C249" s="30"/>
      <c r="D249" s="30"/>
      <c r="E249" s="30"/>
      <c r="F249" s="30"/>
      <c r="I249" s="30"/>
      <c r="J249" s="30"/>
      <c r="K249" s="30"/>
    </row>
    <row r="250" spans="2:11" ht="12.75">
      <c r="B250" s="29"/>
      <c r="C250" s="30"/>
      <c r="D250" s="30"/>
      <c r="E250" s="30"/>
      <c r="F250" s="30"/>
      <c r="I250" s="30"/>
      <c r="J250" s="30"/>
      <c r="K250" s="30"/>
    </row>
    <row r="251" spans="2:11" ht="12.75">
      <c r="B251" s="29"/>
      <c r="C251" s="30"/>
      <c r="D251" s="30"/>
      <c r="E251" s="30"/>
      <c r="F251" s="30"/>
      <c r="I251" s="30"/>
      <c r="J251" s="30"/>
      <c r="K251" s="30"/>
    </row>
    <row r="252" spans="2:11" ht="12.75">
      <c r="B252" s="29"/>
      <c r="C252" s="30"/>
      <c r="D252" s="30"/>
      <c r="E252" s="30"/>
      <c r="F252" s="30"/>
      <c r="I252" s="30"/>
      <c r="J252" s="30"/>
      <c r="K252" s="30"/>
    </row>
    <row r="253" spans="2:11" ht="12.75">
      <c r="B253" s="29"/>
      <c r="C253" s="30"/>
      <c r="D253" s="30"/>
      <c r="E253" s="30"/>
      <c r="F253" s="30"/>
      <c r="I253" s="30"/>
      <c r="J253" s="30"/>
      <c r="K253" s="30"/>
    </row>
    <row r="254" spans="2:11" ht="12.75">
      <c r="B254" s="29"/>
      <c r="C254" s="30"/>
      <c r="D254" s="30"/>
      <c r="E254" s="30"/>
      <c r="F254" s="30"/>
      <c r="I254" s="30"/>
      <c r="J254" s="30"/>
      <c r="K254" s="30"/>
    </row>
    <row r="255" spans="2:11" ht="12.75">
      <c r="B255" s="29"/>
      <c r="C255" s="30"/>
      <c r="D255" s="30"/>
      <c r="E255" s="30"/>
      <c r="F255" s="30"/>
      <c r="I255" s="30"/>
      <c r="J255" s="30"/>
      <c r="K255" s="30"/>
    </row>
    <row r="256" spans="2:11" ht="12.75">
      <c r="B256" s="29"/>
      <c r="C256" s="30"/>
      <c r="D256" s="30"/>
      <c r="E256" s="30"/>
      <c r="F256" s="30"/>
      <c r="I256" s="30"/>
      <c r="J256" s="30"/>
      <c r="K256" s="30"/>
    </row>
    <row r="257" spans="2:11" ht="12.75">
      <c r="B257" s="29"/>
      <c r="C257" s="30"/>
      <c r="D257" s="30"/>
      <c r="E257" s="30"/>
      <c r="F257" s="30"/>
      <c r="I257" s="30"/>
      <c r="J257" s="30"/>
      <c r="K257" s="30"/>
    </row>
    <row r="258" spans="2:11" ht="12.75">
      <c r="B258" s="29"/>
      <c r="C258" s="30"/>
      <c r="D258" s="30"/>
      <c r="E258" s="30"/>
      <c r="F258" s="30"/>
      <c r="I258" s="30"/>
      <c r="J258" s="30"/>
      <c r="K258" s="30"/>
    </row>
    <row r="259" spans="2:11" ht="12.75">
      <c r="B259" s="29"/>
      <c r="C259" s="30"/>
      <c r="D259" s="30"/>
      <c r="E259" s="30"/>
      <c r="F259" s="30"/>
      <c r="I259" s="30"/>
      <c r="J259" s="30"/>
      <c r="K259" s="30"/>
    </row>
    <row r="260" spans="2:11" ht="12.75">
      <c r="B260" s="29"/>
      <c r="C260" s="30"/>
      <c r="D260" s="30"/>
      <c r="E260" s="30"/>
      <c r="F260" s="30"/>
      <c r="I260" s="30"/>
      <c r="J260" s="30"/>
      <c r="K260" s="30"/>
    </row>
    <row r="261" spans="2:11" ht="12.75">
      <c r="B261" s="29"/>
      <c r="C261" s="30"/>
      <c r="D261" s="30"/>
      <c r="E261" s="30"/>
      <c r="F261" s="30"/>
      <c r="I261" s="30"/>
      <c r="J261" s="30"/>
      <c r="K261" s="30"/>
    </row>
    <row r="262" spans="2:11" ht="12.75">
      <c r="B262" s="29"/>
      <c r="C262" s="30"/>
      <c r="D262" s="30"/>
      <c r="E262" s="30"/>
      <c r="F262" s="30"/>
      <c r="I262" s="30"/>
      <c r="J262" s="30"/>
      <c r="K262" s="30"/>
    </row>
    <row r="263" spans="2:11" ht="12.75">
      <c r="B263" s="29"/>
      <c r="C263" s="30"/>
      <c r="D263" s="30"/>
      <c r="E263" s="30"/>
      <c r="F263" s="30"/>
      <c r="I263" s="30"/>
      <c r="J263" s="30"/>
      <c r="K263" s="30"/>
    </row>
    <row r="264" spans="2:11" ht="12.75">
      <c r="B264" s="29"/>
      <c r="C264" s="30"/>
      <c r="D264" s="30"/>
      <c r="E264" s="30"/>
      <c r="F264" s="30"/>
      <c r="I264" s="30"/>
      <c r="J264" s="30"/>
      <c r="K264" s="30"/>
    </row>
    <row r="265" spans="2:11" ht="12.75">
      <c r="B265" s="29"/>
      <c r="C265" s="30"/>
      <c r="D265" s="30"/>
      <c r="E265" s="30"/>
      <c r="F265" s="30"/>
      <c r="I265" s="30"/>
      <c r="J265" s="30"/>
      <c r="K265" s="30"/>
    </row>
    <row r="266" spans="2:11" ht="12.75">
      <c r="B266" s="29"/>
      <c r="C266" s="30"/>
      <c r="D266" s="30"/>
      <c r="E266" s="30"/>
      <c r="F266" s="30"/>
      <c r="I266" s="30"/>
      <c r="J266" s="30"/>
      <c r="K266" s="30"/>
    </row>
    <row r="267" spans="2:11" ht="12.75">
      <c r="B267" s="29"/>
      <c r="C267" s="30"/>
      <c r="D267" s="30"/>
      <c r="E267" s="30"/>
      <c r="F267" s="30"/>
      <c r="I267" s="30"/>
      <c r="J267" s="30"/>
      <c r="K267" s="30"/>
    </row>
    <row r="268" spans="2:11" ht="12.75">
      <c r="B268" s="29"/>
      <c r="C268" s="30"/>
      <c r="D268" s="30"/>
      <c r="E268" s="30"/>
      <c r="F268" s="30"/>
      <c r="I268" s="30"/>
      <c r="J268" s="30"/>
      <c r="K268" s="30"/>
    </row>
    <row r="269" spans="2:11" ht="12.75">
      <c r="B269" s="29"/>
      <c r="C269" s="30"/>
      <c r="D269" s="30"/>
      <c r="E269" s="30"/>
      <c r="F269" s="30"/>
      <c r="I269" s="30"/>
      <c r="J269" s="30"/>
      <c r="K269" s="30"/>
    </row>
    <row r="270" spans="2:11" ht="12.75">
      <c r="B270" s="29"/>
      <c r="C270" s="30"/>
      <c r="D270" s="30"/>
      <c r="E270" s="30"/>
      <c r="F270" s="30"/>
      <c r="I270" s="30"/>
      <c r="J270" s="30"/>
      <c r="K270" s="30"/>
    </row>
    <row r="271" spans="2:11" ht="12.75">
      <c r="B271" s="29"/>
      <c r="C271" s="30"/>
      <c r="D271" s="30"/>
      <c r="E271" s="30"/>
      <c r="F271" s="30"/>
      <c r="I271" s="30"/>
      <c r="J271" s="30"/>
      <c r="K271" s="30"/>
    </row>
    <row r="272" spans="2:11" ht="12.75">
      <c r="B272" s="29"/>
      <c r="C272" s="30"/>
      <c r="D272" s="30"/>
      <c r="E272" s="30"/>
      <c r="F272" s="30"/>
      <c r="I272" s="30"/>
      <c r="J272" s="30"/>
      <c r="K272" s="30"/>
    </row>
    <row r="273" spans="2:11" ht="12.75">
      <c r="B273" s="29"/>
      <c r="C273" s="30"/>
      <c r="D273" s="30"/>
      <c r="E273" s="30"/>
      <c r="F273" s="30"/>
      <c r="I273" s="30"/>
      <c r="J273" s="30"/>
      <c r="K273" s="30"/>
    </row>
    <row r="274" spans="2:11" ht="12.75">
      <c r="B274" s="29"/>
      <c r="C274" s="30"/>
      <c r="D274" s="30"/>
      <c r="E274" s="30"/>
      <c r="F274" s="30"/>
      <c r="I274" s="30"/>
      <c r="J274" s="30"/>
      <c r="K274" s="30"/>
    </row>
    <row r="275" spans="2:11" ht="12.75">
      <c r="B275" s="29"/>
      <c r="C275" s="30"/>
      <c r="D275" s="30"/>
      <c r="E275" s="30"/>
      <c r="F275" s="30"/>
      <c r="I275" s="30"/>
      <c r="J275" s="30"/>
      <c r="K275" s="30"/>
    </row>
    <row r="276" spans="2:11" ht="12.75">
      <c r="B276" s="29"/>
      <c r="C276" s="30"/>
      <c r="D276" s="30"/>
      <c r="E276" s="30"/>
      <c r="F276" s="30"/>
      <c r="I276" s="30"/>
      <c r="J276" s="30"/>
      <c r="K276" s="30"/>
    </row>
    <row r="277" spans="2:11" ht="12.75">
      <c r="B277" s="29"/>
      <c r="C277" s="30"/>
      <c r="D277" s="30"/>
      <c r="E277" s="30"/>
      <c r="F277" s="30"/>
      <c r="I277" s="30"/>
      <c r="J277" s="30"/>
      <c r="K277" s="30"/>
    </row>
    <row r="278" spans="2:11" ht="12.75">
      <c r="B278" s="29"/>
      <c r="C278" s="30"/>
      <c r="D278" s="30"/>
      <c r="E278" s="30"/>
      <c r="F278" s="30"/>
      <c r="I278" s="30"/>
      <c r="J278" s="30"/>
      <c r="K278" s="30"/>
    </row>
    <row r="279" spans="2:11" ht="12.75">
      <c r="B279" s="29"/>
      <c r="C279" s="30"/>
      <c r="D279" s="30"/>
      <c r="E279" s="30"/>
      <c r="F279" s="30"/>
      <c r="I279" s="30"/>
      <c r="J279" s="30"/>
      <c r="K279" s="30"/>
    </row>
    <row r="280" spans="2:11" ht="12.75">
      <c r="B280" s="29"/>
      <c r="C280" s="30"/>
      <c r="D280" s="30"/>
      <c r="E280" s="30"/>
      <c r="F280" s="30"/>
      <c r="I280" s="30"/>
      <c r="J280" s="30"/>
      <c r="K280" s="30"/>
    </row>
    <row r="281" spans="2:11" ht="12.75">
      <c r="B281" s="29"/>
      <c r="C281" s="30"/>
      <c r="D281" s="30"/>
      <c r="E281" s="30"/>
      <c r="F281" s="30"/>
      <c r="I281" s="30"/>
      <c r="J281" s="30"/>
      <c r="K281" s="30"/>
    </row>
    <row r="282" spans="2:11" ht="12.75">
      <c r="B282" s="29"/>
      <c r="C282" s="30"/>
      <c r="D282" s="30"/>
      <c r="E282" s="30"/>
      <c r="F282" s="30"/>
      <c r="I282" s="30"/>
      <c r="J282" s="30"/>
      <c r="K282" s="30"/>
    </row>
    <row r="283" spans="2:11" ht="12.75">
      <c r="B283" s="29"/>
      <c r="C283" s="30"/>
      <c r="D283" s="30"/>
      <c r="E283" s="30"/>
      <c r="F283" s="30"/>
      <c r="I283" s="30"/>
      <c r="J283" s="30"/>
      <c r="K283" s="30"/>
    </row>
    <row r="284" spans="2:11" ht="12.75">
      <c r="B284" s="29"/>
      <c r="C284" s="30"/>
      <c r="D284" s="30"/>
      <c r="E284" s="30"/>
      <c r="F284" s="30"/>
      <c r="I284" s="30"/>
      <c r="J284" s="30"/>
      <c r="K284" s="30"/>
    </row>
    <row r="285" spans="2:11" ht="12.75">
      <c r="B285" s="29"/>
      <c r="C285" s="30"/>
      <c r="D285" s="30"/>
      <c r="E285" s="30"/>
      <c r="F285" s="30"/>
      <c r="I285" s="30"/>
      <c r="J285" s="30"/>
      <c r="K285" s="30"/>
    </row>
    <row r="286" spans="2:11" ht="12.75">
      <c r="B286" s="29"/>
      <c r="C286" s="30"/>
      <c r="D286" s="30"/>
      <c r="E286" s="30"/>
      <c r="F286" s="30"/>
      <c r="I286" s="30"/>
      <c r="J286" s="30"/>
      <c r="K286" s="30"/>
    </row>
    <row r="287" spans="2:11" ht="12.75">
      <c r="B287" s="29"/>
      <c r="C287" s="30"/>
      <c r="D287" s="30"/>
      <c r="E287" s="30"/>
      <c r="F287" s="30"/>
      <c r="I287" s="30"/>
      <c r="J287" s="30"/>
      <c r="K287" s="30"/>
    </row>
    <row r="288" spans="2:11" ht="12.75">
      <c r="B288" s="29"/>
      <c r="C288" s="30"/>
      <c r="D288" s="30"/>
      <c r="E288" s="30"/>
      <c r="F288" s="30"/>
      <c r="I288" s="30"/>
      <c r="J288" s="30"/>
      <c r="K288" s="30"/>
    </row>
    <row r="289" spans="2:11" ht="12.75">
      <c r="B289" s="29"/>
      <c r="C289" s="30"/>
      <c r="D289" s="30"/>
      <c r="E289" s="30"/>
      <c r="F289" s="30"/>
      <c r="I289" s="30"/>
      <c r="J289" s="30"/>
      <c r="K289" s="30"/>
    </row>
    <row r="290" spans="2:11" ht="12.75">
      <c r="B290" s="29"/>
      <c r="C290" s="30"/>
      <c r="D290" s="30"/>
      <c r="E290" s="30"/>
      <c r="F290" s="30"/>
      <c r="I290" s="30"/>
      <c r="J290" s="30"/>
      <c r="K290" s="30"/>
    </row>
    <row r="291" spans="2:11" ht="12.75">
      <c r="B291" s="29"/>
      <c r="C291" s="30"/>
      <c r="D291" s="30"/>
      <c r="E291" s="30"/>
      <c r="F291" s="30"/>
      <c r="I291" s="30"/>
      <c r="J291" s="30"/>
      <c r="K291" s="30"/>
    </row>
    <row r="292" spans="2:11" ht="12.75">
      <c r="B292" s="29"/>
      <c r="C292" s="30"/>
      <c r="D292" s="30"/>
      <c r="E292" s="30"/>
      <c r="F292" s="30"/>
      <c r="I292" s="30"/>
      <c r="J292" s="30"/>
      <c r="K292" s="30"/>
    </row>
    <row r="293" spans="2:11" ht="12.75">
      <c r="B293" s="29"/>
      <c r="C293" s="30"/>
      <c r="D293" s="30"/>
      <c r="E293" s="30"/>
      <c r="F293" s="30"/>
      <c r="I293" s="30"/>
      <c r="J293" s="30"/>
      <c r="K293" s="30"/>
    </row>
    <row r="294" spans="2:11" ht="12.75">
      <c r="B294" s="29"/>
      <c r="C294" s="30"/>
      <c r="D294" s="30"/>
      <c r="E294" s="30"/>
      <c r="F294" s="30"/>
      <c r="I294" s="30"/>
      <c r="J294" s="30"/>
      <c r="K294" s="30"/>
    </row>
    <row r="295" spans="2:11" ht="12.75">
      <c r="B295" s="29"/>
      <c r="C295" s="30"/>
      <c r="D295" s="30"/>
      <c r="E295" s="30"/>
      <c r="F295" s="30"/>
      <c r="I295" s="30"/>
      <c r="J295" s="30"/>
      <c r="K295" s="30"/>
    </row>
    <row r="296" spans="2:11" ht="12.75">
      <c r="B296" s="29"/>
      <c r="C296" s="30"/>
      <c r="D296" s="30"/>
      <c r="E296" s="30"/>
      <c r="F296" s="30"/>
      <c r="I296" s="30"/>
      <c r="J296" s="30"/>
      <c r="K296" s="30"/>
    </row>
    <row r="297" spans="2:11" ht="12.75">
      <c r="B297" s="29"/>
      <c r="C297" s="30"/>
      <c r="D297" s="30"/>
      <c r="E297" s="30"/>
      <c r="F297" s="30"/>
      <c r="I297" s="30"/>
      <c r="J297" s="30"/>
      <c r="K297" s="30"/>
    </row>
    <row r="298" spans="2:11" ht="12.75">
      <c r="B298" s="29"/>
      <c r="C298" s="30"/>
      <c r="D298" s="30"/>
      <c r="E298" s="30"/>
      <c r="F298" s="30"/>
      <c r="I298" s="30"/>
      <c r="J298" s="30"/>
      <c r="K298" s="30"/>
    </row>
    <row r="299" spans="2:11" ht="12.75">
      <c r="B299" s="29"/>
      <c r="C299" s="30"/>
      <c r="D299" s="30"/>
      <c r="E299" s="30"/>
      <c r="F299" s="30"/>
      <c r="I299" s="30"/>
      <c r="J299" s="30"/>
      <c r="K299" s="30"/>
    </row>
    <row r="300" spans="2:11" ht="12.75">
      <c r="B300" s="29"/>
      <c r="C300" s="30"/>
      <c r="D300" s="30"/>
      <c r="E300" s="30"/>
      <c r="F300" s="30"/>
      <c r="I300" s="30"/>
      <c r="J300" s="30"/>
      <c r="K300" s="30"/>
    </row>
    <row r="301" spans="2:11" ht="12.75">
      <c r="B301" s="29"/>
      <c r="C301" s="30"/>
      <c r="D301" s="30"/>
      <c r="E301" s="30"/>
      <c r="F301" s="30"/>
      <c r="I301" s="30"/>
      <c r="J301" s="30"/>
      <c r="K301" s="30"/>
    </row>
    <row r="302" spans="2:11" ht="12.75">
      <c r="B302" s="29"/>
      <c r="C302" s="30"/>
      <c r="D302" s="30"/>
      <c r="E302" s="30"/>
      <c r="F302" s="30"/>
      <c r="I302" s="30"/>
      <c r="J302" s="30"/>
      <c r="K302" s="30"/>
    </row>
    <row r="303" spans="2:11" ht="12.75">
      <c r="B303" s="29"/>
      <c r="C303" s="30"/>
      <c r="D303" s="30"/>
      <c r="E303" s="30"/>
      <c r="F303" s="30"/>
      <c r="I303" s="30"/>
      <c r="J303" s="30"/>
      <c r="K303" s="30"/>
    </row>
    <row r="304" spans="2:11" ht="12.75">
      <c r="B304" s="29"/>
      <c r="C304" s="30"/>
      <c r="D304" s="30"/>
      <c r="E304" s="30"/>
      <c r="F304" s="30"/>
      <c r="I304" s="30"/>
      <c r="J304" s="30"/>
      <c r="K304" s="30"/>
    </row>
    <row r="305" spans="2:11" ht="12.75">
      <c r="B305" s="29"/>
      <c r="C305" s="30"/>
      <c r="D305" s="30"/>
      <c r="E305" s="30"/>
      <c r="F305" s="30"/>
      <c r="I305" s="30"/>
      <c r="J305" s="30"/>
      <c r="K305" s="30"/>
    </row>
    <row r="306" spans="2:11" ht="12.75">
      <c r="B306" s="29"/>
      <c r="C306" s="30"/>
      <c r="D306" s="30"/>
      <c r="E306" s="30"/>
      <c r="F306" s="30"/>
      <c r="I306" s="30"/>
      <c r="J306" s="30"/>
      <c r="K306" s="30"/>
    </row>
    <row r="307" spans="2:11" ht="12.75">
      <c r="B307" s="29"/>
      <c r="C307" s="30"/>
      <c r="D307" s="30"/>
      <c r="E307" s="30"/>
      <c r="F307" s="30"/>
      <c r="I307" s="30"/>
      <c r="J307" s="30"/>
      <c r="K307" s="30"/>
    </row>
    <row r="308" spans="2:11" ht="12.75">
      <c r="B308" s="29"/>
      <c r="C308" s="30"/>
      <c r="D308" s="30"/>
      <c r="E308" s="30"/>
      <c r="F308" s="30"/>
      <c r="I308" s="30"/>
      <c r="J308" s="30"/>
      <c r="K308" s="30"/>
    </row>
    <row r="309" spans="2:11" ht="12.75">
      <c r="B309" s="29"/>
      <c r="C309" s="30"/>
      <c r="D309" s="30"/>
      <c r="E309" s="30"/>
      <c r="F309" s="30"/>
      <c r="I309" s="30"/>
      <c r="J309" s="30"/>
      <c r="K309" s="30"/>
    </row>
    <row r="310" spans="2:11" ht="12.75">
      <c r="B310" s="29"/>
      <c r="C310" s="30"/>
      <c r="D310" s="30"/>
      <c r="E310" s="30"/>
      <c r="F310" s="30"/>
      <c r="I310" s="30"/>
      <c r="J310" s="30"/>
      <c r="K310" s="30"/>
    </row>
    <row r="311" spans="2:11" ht="12.75">
      <c r="B311" s="29"/>
      <c r="C311" s="30"/>
      <c r="D311" s="30"/>
      <c r="E311" s="30"/>
      <c r="F311" s="30"/>
      <c r="I311" s="30"/>
      <c r="J311" s="30"/>
      <c r="K311" s="30"/>
    </row>
    <row r="312" spans="2:11" ht="12.75">
      <c r="B312" s="29"/>
      <c r="C312" s="30"/>
      <c r="D312" s="30"/>
      <c r="E312" s="30"/>
      <c r="F312" s="30"/>
      <c r="I312" s="30"/>
      <c r="J312" s="30"/>
      <c r="K312" s="30"/>
    </row>
    <row r="313" spans="2:11" ht="12.75">
      <c r="B313" s="29"/>
      <c r="C313" s="30"/>
      <c r="D313" s="30"/>
      <c r="E313" s="30"/>
      <c r="F313" s="30"/>
      <c r="I313" s="30"/>
      <c r="J313" s="30"/>
      <c r="K313" s="30"/>
    </row>
    <row r="314" spans="2:11" ht="12.75">
      <c r="B314" s="29"/>
      <c r="C314" s="30"/>
      <c r="D314" s="30"/>
      <c r="E314" s="30"/>
      <c r="F314" s="30"/>
      <c r="I314" s="30"/>
      <c r="J314" s="30"/>
      <c r="K314" s="30"/>
    </row>
    <row r="315" spans="2:11" ht="12.75">
      <c r="B315" s="29"/>
      <c r="C315" s="30"/>
      <c r="D315" s="30"/>
      <c r="E315" s="30"/>
      <c r="F315" s="30"/>
      <c r="I315" s="30"/>
      <c r="J315" s="30"/>
      <c r="K315" s="30"/>
    </row>
    <row r="316" spans="2:11" ht="12.75">
      <c r="B316" s="29"/>
      <c r="C316" s="30"/>
      <c r="D316" s="30"/>
      <c r="E316" s="30"/>
      <c r="F316" s="30"/>
      <c r="I316" s="30"/>
      <c r="J316" s="30"/>
      <c r="K316" s="30"/>
    </row>
    <row r="317" spans="2:11" ht="12.75">
      <c r="B317" s="29"/>
      <c r="C317" s="30"/>
      <c r="D317" s="30"/>
      <c r="E317" s="30"/>
      <c r="F317" s="30"/>
      <c r="I317" s="30"/>
      <c r="J317" s="30"/>
      <c r="K317" s="30"/>
    </row>
    <row r="318" spans="2:11" ht="12.75">
      <c r="B318" s="29"/>
      <c r="C318" s="30"/>
      <c r="D318" s="30"/>
      <c r="E318" s="30"/>
      <c r="F318" s="30"/>
      <c r="I318" s="30"/>
      <c r="J318" s="30"/>
      <c r="K318" s="30"/>
    </row>
    <row r="319" spans="2:11" ht="12.75">
      <c r="B319" s="29"/>
      <c r="C319" s="30"/>
      <c r="D319" s="30"/>
      <c r="E319" s="30"/>
      <c r="F319" s="30"/>
      <c r="I319" s="30"/>
      <c r="J319" s="30"/>
      <c r="K319" s="30"/>
    </row>
  </sheetData>
  <mergeCells count="9">
    <mergeCell ref="F1:F3"/>
    <mergeCell ref="G1:H2"/>
    <mergeCell ref="K1:K3"/>
    <mergeCell ref="I1:I3"/>
    <mergeCell ref="J1:J3"/>
    <mergeCell ref="A1:A3"/>
    <mergeCell ref="B1:B3"/>
    <mergeCell ref="D1:D3"/>
    <mergeCell ref="E1:E3"/>
  </mergeCells>
  <printOptions/>
  <pageMargins left="0.31" right="0.58" top="0.96" bottom="0.44" header="0.3" footer="0.22"/>
  <pageSetup horizontalDpi="300" verticalDpi="300" orientation="landscape" paperSize="9" scale="99" r:id="rId1"/>
  <headerFooter alignWithMargins="0">
    <oddHeader>&amp;C2003. évi út-híd-járda 
felújítások &amp;R7.sz.melléklet
(Ezer Ft-ban)
11/2004.(IV.27.)sz.önkorm.rendelethez
</oddHeader>
    <oddFooter>&amp;L&amp;D &amp;T&amp;C&amp;F/&amp;A/Szalafainé&amp;R&amp;P/&amp;N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2004-04-26T06:26:48Z</cp:lastPrinted>
  <dcterms:created xsi:type="dcterms:W3CDTF">2003-04-30T07:15:07Z</dcterms:created>
  <dcterms:modified xsi:type="dcterms:W3CDTF">2004-04-26T06:48:18Z</dcterms:modified>
  <cp:category/>
  <cp:version/>
  <cp:contentType/>
  <cp:contentStatus/>
</cp:coreProperties>
</file>