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<sst xmlns="http://schemas.openxmlformats.org/spreadsheetml/2006/main" count="80" uniqueCount="70">
  <si>
    <t>Sor-</t>
  </si>
  <si>
    <t>Megnevezés</t>
  </si>
  <si>
    <t>Módosított</t>
  </si>
  <si>
    <t>Megjegyzés</t>
  </si>
  <si>
    <t>szám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</si>
  <si>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</si>
  <si>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</si>
  <si>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</si>
  <si>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</si>
  <si>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</si>
  <si>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</si>
  <si>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</si>
  <si>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Lakossági közműfejlesztési támogatás </t>
  </si>
  <si>
    <t>Déldunántúli Regionális Fejlesztési Tanácstól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</si>
  <si>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</si>
  <si>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</si>
  <si>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</si>
  <si>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Zrínyi I. Ált. Isk. tornatermi vizesblokk felújítása</t>
  </si>
  <si>
    <t>Somogy Megyei Területfejlesztési Tanácstól</t>
  </si>
  <si>
    <t xml:space="preserve">  - Sávház copolit üvegfal csere </t>
  </si>
  <si>
    <t xml:space="preserve">  - Béke-Füredi mintalakótelep </t>
  </si>
  <si>
    <t>Hivatásos zenekar támogatására</t>
  </si>
  <si>
    <t>4.</t>
  </si>
  <si>
    <t>előir.</t>
  </si>
  <si>
    <t>Helyi közösségi közlekedés normatív támogatás</t>
  </si>
  <si>
    <t>5.</t>
  </si>
  <si>
    <t>Szakmai vizsgák lebonyolításának támogatása</t>
  </si>
  <si>
    <t>6.</t>
  </si>
  <si>
    <t>Közműv. érdekeltség növ. tám.</t>
  </si>
  <si>
    <t>Tűzoltóság - szolgálatteljesítési idő csökkentés miatti támogatás</t>
  </si>
  <si>
    <t xml:space="preserve">                     - szolgálatteljesítési idő csökkentés miatt többletlétszám illetmény</t>
  </si>
  <si>
    <t>7.</t>
  </si>
  <si>
    <t>Helyi szervezési intézkedésekhez kapcsolódó többletkiadások támogatása</t>
  </si>
  <si>
    <t xml:space="preserve"> - létszámcsökkentés</t>
  </si>
  <si>
    <t>8.</t>
  </si>
  <si>
    <t>13. havi illetmény (6/12 rész) részletekben történő folyósítása</t>
  </si>
  <si>
    <t>9.</t>
  </si>
  <si>
    <t>Gyermekek szociális étkeztetése (nyári étkeztetés)</t>
  </si>
  <si>
    <t>10.</t>
  </si>
  <si>
    <t>11.</t>
  </si>
  <si>
    <t>Egyes pedagógiai szakszolgáltatások támogatása</t>
  </si>
  <si>
    <t xml:space="preserve">  - nevelési tanácsadás szakemberei részére képzési program</t>
  </si>
  <si>
    <t>12.</t>
  </si>
  <si>
    <t>Vizitdíj visszatérítésének támogatása</t>
  </si>
  <si>
    <t>13.</t>
  </si>
  <si>
    <t>Esélyegyenlőséget, felzárkóztatást segítő támogatások</t>
  </si>
  <si>
    <t xml:space="preserve">          = 2006. évi</t>
  </si>
  <si>
    <t xml:space="preserve">          = 2007. évi</t>
  </si>
  <si>
    <t>Saját forrás kiegészítő támogatás</t>
  </si>
  <si>
    <t xml:space="preserve">          = TISZK beruházáshoz</t>
  </si>
  <si>
    <t xml:space="preserve">          = Komplex építési hulladékgazdálkodási rendszerhez</t>
  </si>
  <si>
    <t>új előir.</t>
  </si>
  <si>
    <t>Eltérés</t>
  </si>
  <si>
    <t>(+ - )</t>
  </si>
  <si>
    <t>14.</t>
  </si>
  <si>
    <t>Alapfokú művészetoktatás támogatása</t>
  </si>
  <si>
    <t>15.</t>
  </si>
  <si>
    <t xml:space="preserve">     - minőségbiztosítás mérés, értékelés, ellenőrzés támogatása</t>
  </si>
  <si>
    <t xml:space="preserve"> - utazó szakember hálózat kialakításához szgk. beszerzése</t>
  </si>
  <si>
    <t>Közkincs programra</t>
  </si>
  <si>
    <t>techn. átvez. átvett pénzeszközből</t>
  </si>
  <si>
    <t>Közoktatás  - fejlesztési célok támogatása</t>
  </si>
  <si>
    <t xml:space="preserve">6. </t>
  </si>
  <si>
    <t>Helyi Önormányzatok vis maior tartalék támogatása</t>
  </si>
  <si>
    <t>Gyógypedagógiai nevelés szakmai informatikai feladatok támogatása</t>
  </si>
  <si>
    <t xml:space="preserve">              - TISZK KHT-nak</t>
  </si>
  <si>
    <t xml:space="preserve">              - Önkormányzatnak</t>
  </si>
  <si>
    <t>Közoktatási intézmények szakmai és informatikai fejlesztési feladatok normatív</t>
  </si>
  <si>
    <t>techn.átvez.átvett pénzeszközről</t>
  </si>
  <si>
    <t xml:space="preserve">                     - rendkívüli tűzoltó-nyugáll.vonulás miatt többletkiadások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</si>
</sst>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[$-40E]yyyy\.\ mmmm\ d\."/>
    <numFmt numFmtId="168" formatCode="#,##0.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u val="single"/>
      <sz val="10"/>
      <color indexed="8"/>
      <name val="Times New Roman CE"/>
      <family val="1"/>
    </font>
    <font>
      <sz val="10"/>
      <color indexed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2" xfId="0" applyFont="1" applyFill="1" applyBorder="1" applyAlignment="1">
      <alignment/>
    </xf>
    <xf numFmtId="49" fontId="23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left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11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23" fillId="24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26" fillId="24" borderId="13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49" fontId="23" fillId="24" borderId="13" xfId="0" applyNumberFormat="1" applyFont="1" applyFill="1" applyBorder="1" applyAlignment="1">
      <alignment/>
    </xf>
    <xf numFmtId="49" fontId="23" fillId="24" borderId="13" xfId="0" applyNumberFormat="1" applyFont="1" applyFill="1" applyBorder="1" applyAlignment="1">
      <alignment/>
    </xf>
    <xf numFmtId="0" fontId="23" fillId="24" borderId="14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Continuous"/>
    </xf>
    <xf numFmtId="3" fontId="24" fillId="24" borderId="14" xfId="0" applyNumberFormat="1" applyFont="1" applyFill="1" applyBorder="1" applyAlignment="1">
      <alignment/>
    </xf>
    <xf numFmtId="3" fontId="24" fillId="24" borderId="14" xfId="0" applyNumberFormat="1" applyFont="1" applyFill="1" applyBorder="1" applyAlignment="1">
      <alignment/>
    </xf>
    <xf numFmtId="0" fontId="23" fillId="24" borderId="14" xfId="0" applyFont="1" applyFill="1" applyBorder="1" applyAlignment="1">
      <alignment/>
    </xf>
    <xf numFmtId="1" fontId="23" fillId="24" borderId="0" xfId="0" applyNumberFormat="1" applyFont="1" applyFill="1" applyAlignment="1">
      <alignment/>
    </xf>
    <xf numFmtId="0" fontId="23" fillId="24" borderId="13" xfId="0" applyFont="1" applyFill="1" applyBorder="1" applyAlignment="1">
      <alignment horizontal="left"/>
    </xf>
    <xf numFmtId="3" fontId="23" fillId="24" borderId="15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left"/>
    </xf>
    <xf numFmtId="0" fontId="23" fillId="24" borderId="12" xfId="0" applyFont="1" applyFill="1" applyBorder="1" applyAlignment="1">
      <alignment/>
    </xf>
    <xf numFmtId="3" fontId="23" fillId="24" borderId="16" xfId="0" applyNumberFormat="1" applyFont="1" applyFill="1" applyBorder="1" applyAlignment="1">
      <alignment/>
    </xf>
    <xf numFmtId="3" fontId="23" fillId="24" borderId="17" xfId="0" applyNumberFormat="1" applyFont="1" applyFill="1" applyBorder="1" applyAlignment="1">
      <alignment/>
    </xf>
    <xf numFmtId="3" fontId="23" fillId="24" borderId="0" xfId="0" applyNumberFormat="1" applyFont="1" applyFill="1" applyAlignment="1">
      <alignment/>
    </xf>
    <xf numFmtId="0" fontId="23" fillId="24" borderId="10" xfId="0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0" fontId="24" fillId="24" borderId="18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Layout" zoomScaleSheetLayoutView="10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7109375" style="0" customWidth="1"/>
    <col min="4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3" t="s">
        <v>0</v>
      </c>
      <c r="B2" s="3" t="s">
        <v>1</v>
      </c>
      <c r="C2" s="3" t="s">
        <v>2</v>
      </c>
      <c r="D2" s="3" t="s">
        <v>2</v>
      </c>
      <c r="E2" s="3" t="s">
        <v>52</v>
      </c>
      <c r="F2" s="3" t="s">
        <v>3</v>
      </c>
    </row>
    <row r="3" spans="1:6" ht="12.75">
      <c r="A3" s="4" t="s">
        <v>4</v>
      </c>
      <c r="B3" s="5"/>
      <c r="C3" s="4" t="s">
        <v>23</v>
      </c>
      <c r="D3" s="6" t="s">
        <v>51</v>
      </c>
      <c r="E3" s="6" t="s">
        <v>53</v>
      </c>
      <c r="F3" s="7"/>
    </row>
    <row r="4" spans="1:6" ht="12.75">
      <c r="A4" s="8"/>
      <c r="B4" s="35" t="s">
        <v>5</v>
      </c>
      <c r="C4" s="35"/>
      <c r="D4" s="35"/>
      <c r="E4" s="35"/>
      <c r="F4" s="35"/>
    </row>
    <row r="5" spans="1:6" ht="12.75">
      <c r="A5" s="9"/>
      <c r="B5" s="36"/>
      <c r="C5" s="36"/>
      <c r="D5" s="36"/>
      <c r="E5" s="36"/>
      <c r="F5" s="36"/>
    </row>
    <row r="6" spans="1:6" ht="12.75">
      <c r="A6" s="10"/>
      <c r="B6" s="11"/>
      <c r="C6" s="10"/>
      <c r="D6" s="10"/>
      <c r="E6" s="10"/>
      <c r="F6" s="10"/>
    </row>
    <row r="7" spans="1:6" ht="12.75">
      <c r="A7" s="12" t="s">
        <v>6</v>
      </c>
      <c r="B7" s="13" t="s">
        <v>7</v>
      </c>
      <c r="C7" s="14">
        <v>2560</v>
      </c>
      <c r="D7" s="14">
        <v>2560</v>
      </c>
      <c r="E7" s="14">
        <f>D7-C7</f>
        <v>0</v>
      </c>
      <c r="F7" s="13"/>
    </row>
    <row r="8" spans="1:6" ht="12.75">
      <c r="A8" s="12" t="s">
        <v>8</v>
      </c>
      <c r="B8" s="13" t="s">
        <v>29</v>
      </c>
      <c r="C8" s="14">
        <v>4696</v>
      </c>
      <c r="D8" s="14">
        <v>7834</v>
      </c>
      <c r="E8" s="14">
        <f aca="true" t="shared" si="0" ref="E8:E27">D8-C8</f>
        <v>3138</v>
      </c>
      <c r="F8" s="13"/>
    </row>
    <row r="9" spans="1:6" ht="12.75">
      <c r="A9" s="12"/>
      <c r="B9" s="13" t="s">
        <v>30</v>
      </c>
      <c r="C9" s="14">
        <v>5271</v>
      </c>
      <c r="D9" s="14">
        <v>7986</v>
      </c>
      <c r="E9" s="14">
        <f t="shared" si="0"/>
        <v>2715</v>
      </c>
      <c r="F9" s="13"/>
    </row>
    <row r="10" spans="1:6" ht="12.75">
      <c r="A10" s="12"/>
      <c r="B10" s="13" t="s">
        <v>69</v>
      </c>
      <c r="C10" s="14">
        <v>0</v>
      </c>
      <c r="D10" s="14">
        <v>717</v>
      </c>
      <c r="E10" s="14">
        <f t="shared" si="0"/>
        <v>717</v>
      </c>
      <c r="F10" s="13"/>
    </row>
    <row r="11" spans="1:6" ht="12.75">
      <c r="A11" s="12" t="s">
        <v>9</v>
      </c>
      <c r="B11" s="13" t="s">
        <v>21</v>
      </c>
      <c r="C11" s="14">
        <v>3000</v>
      </c>
      <c r="D11" s="14">
        <v>3000</v>
      </c>
      <c r="E11" s="14">
        <f t="shared" si="0"/>
        <v>0</v>
      </c>
      <c r="F11" s="13"/>
    </row>
    <row r="12" spans="1:6" ht="12.75">
      <c r="A12" s="12" t="s">
        <v>22</v>
      </c>
      <c r="B12" s="13" t="s">
        <v>24</v>
      </c>
      <c r="C12" s="14">
        <v>48981</v>
      </c>
      <c r="D12" s="14">
        <v>48981</v>
      </c>
      <c r="E12" s="14">
        <f t="shared" si="0"/>
        <v>0</v>
      </c>
      <c r="F12" s="13"/>
    </row>
    <row r="13" spans="1:6" ht="12.75">
      <c r="A13" s="12" t="s">
        <v>25</v>
      </c>
      <c r="B13" s="13" t="s">
        <v>26</v>
      </c>
      <c r="C13" s="14">
        <v>4480</v>
      </c>
      <c r="D13" s="14">
        <v>8132</v>
      </c>
      <c r="E13" s="14">
        <f t="shared" si="0"/>
        <v>3652</v>
      </c>
      <c r="F13" s="13" t="s">
        <v>68</v>
      </c>
    </row>
    <row r="14" spans="1:6" ht="12.75">
      <c r="A14" s="12" t="s">
        <v>27</v>
      </c>
      <c r="B14" s="13" t="s">
        <v>28</v>
      </c>
      <c r="C14" s="14">
        <v>550</v>
      </c>
      <c r="D14" s="14">
        <v>550</v>
      </c>
      <c r="E14" s="14">
        <f t="shared" si="0"/>
        <v>0</v>
      </c>
      <c r="F14" s="13"/>
    </row>
    <row r="15" spans="1:6" ht="12.75">
      <c r="A15" s="12" t="s">
        <v>31</v>
      </c>
      <c r="B15" s="13" t="s">
        <v>32</v>
      </c>
      <c r="C15" s="14"/>
      <c r="D15" s="14"/>
      <c r="E15" s="14">
        <f t="shared" si="0"/>
        <v>0</v>
      </c>
      <c r="F15" s="15"/>
    </row>
    <row r="16" spans="1:6" ht="12.75">
      <c r="A16" s="12"/>
      <c r="B16" s="13" t="s">
        <v>33</v>
      </c>
      <c r="C16" s="14">
        <v>87664</v>
      </c>
      <c r="D16" s="14">
        <v>71043</v>
      </c>
      <c r="E16" s="14">
        <f t="shared" si="0"/>
        <v>-16621</v>
      </c>
      <c r="F16" s="15"/>
    </row>
    <row r="17" spans="1:6" ht="12.75">
      <c r="A17" s="12" t="s">
        <v>34</v>
      </c>
      <c r="B17" s="13" t="s">
        <v>35</v>
      </c>
      <c r="C17" s="14">
        <v>284672</v>
      </c>
      <c r="D17" s="14">
        <v>272221</v>
      </c>
      <c r="E17" s="14">
        <f t="shared" si="0"/>
        <v>-12451</v>
      </c>
      <c r="F17" s="15"/>
    </row>
    <row r="18" spans="1:6" ht="12.75">
      <c r="A18" s="12" t="s">
        <v>36</v>
      </c>
      <c r="B18" s="13" t="s">
        <v>37</v>
      </c>
      <c r="C18" s="14">
        <v>5628</v>
      </c>
      <c r="D18" s="14">
        <v>5550</v>
      </c>
      <c r="E18" s="14">
        <f t="shared" si="0"/>
        <v>-78</v>
      </c>
      <c r="F18" s="15"/>
    </row>
    <row r="19" spans="1:6" ht="12.75">
      <c r="A19" s="12" t="s">
        <v>38</v>
      </c>
      <c r="B19" s="13" t="s">
        <v>67</v>
      </c>
      <c r="C19" s="14">
        <v>42068</v>
      </c>
      <c r="D19" s="14">
        <v>42068</v>
      </c>
      <c r="E19" s="14">
        <f t="shared" si="0"/>
        <v>0</v>
      </c>
      <c r="F19" s="15"/>
    </row>
    <row r="20" spans="1:6" ht="12.75">
      <c r="A20" s="12" t="s">
        <v>39</v>
      </c>
      <c r="B20" s="16" t="s">
        <v>40</v>
      </c>
      <c r="C20" s="17"/>
      <c r="D20" s="17"/>
      <c r="E20" s="14">
        <f t="shared" si="0"/>
        <v>0</v>
      </c>
      <c r="F20" s="15"/>
    </row>
    <row r="21" spans="1:6" ht="12.75">
      <c r="A21" s="12"/>
      <c r="B21" s="18" t="s">
        <v>41</v>
      </c>
      <c r="C21" s="17">
        <v>300</v>
      </c>
      <c r="D21" s="17">
        <v>300</v>
      </c>
      <c r="E21" s="14">
        <f t="shared" si="0"/>
        <v>0</v>
      </c>
      <c r="F21" s="15"/>
    </row>
    <row r="22" spans="1:6" ht="12.75">
      <c r="A22" s="12" t="s">
        <v>42</v>
      </c>
      <c r="B22" s="19" t="s">
        <v>43</v>
      </c>
      <c r="C22" s="14">
        <v>1200</v>
      </c>
      <c r="D22" s="14">
        <v>50</v>
      </c>
      <c r="E22" s="14">
        <f t="shared" si="0"/>
        <v>-1150</v>
      </c>
      <c r="F22" s="15"/>
    </row>
    <row r="23" spans="1:6" ht="12.75">
      <c r="A23" s="12" t="s">
        <v>44</v>
      </c>
      <c r="B23" s="13" t="s">
        <v>45</v>
      </c>
      <c r="C23" s="14">
        <v>3780</v>
      </c>
      <c r="D23" s="14">
        <v>5954</v>
      </c>
      <c r="E23" s="14">
        <f t="shared" si="0"/>
        <v>2174</v>
      </c>
      <c r="F23" s="13"/>
    </row>
    <row r="24" spans="1:6" ht="12.75">
      <c r="A24" s="12" t="s">
        <v>54</v>
      </c>
      <c r="B24" s="13" t="s">
        <v>55</v>
      </c>
      <c r="C24" s="14">
        <v>3496</v>
      </c>
      <c r="D24" s="14">
        <v>3496</v>
      </c>
      <c r="E24" s="14">
        <f t="shared" si="0"/>
        <v>0</v>
      </c>
      <c r="F24" s="13"/>
    </row>
    <row r="25" spans="1:6" ht="12.75">
      <c r="A25" s="12" t="s">
        <v>56</v>
      </c>
      <c r="B25" s="13" t="s">
        <v>61</v>
      </c>
      <c r="C25" s="14"/>
      <c r="D25" s="14"/>
      <c r="E25" s="14"/>
      <c r="F25" s="13"/>
    </row>
    <row r="26" spans="1:6" ht="12.75">
      <c r="A26" s="12"/>
      <c r="B26" s="13" t="s">
        <v>57</v>
      </c>
      <c r="C26" s="14">
        <v>7028</v>
      </c>
      <c r="D26" s="14">
        <v>7028</v>
      </c>
      <c r="E26" s="14">
        <f t="shared" si="0"/>
        <v>0</v>
      </c>
      <c r="F26" s="13"/>
    </row>
    <row r="27" spans="1:6" ht="12.75">
      <c r="A27" s="20"/>
      <c r="B27" s="21" t="s">
        <v>10</v>
      </c>
      <c r="C27" s="22">
        <f>SUM(C7:C26)</f>
        <v>505374</v>
      </c>
      <c r="D27" s="22">
        <f>SUM(D7:D26)</f>
        <v>487470</v>
      </c>
      <c r="E27" s="23">
        <f t="shared" si="0"/>
        <v>-17904</v>
      </c>
      <c r="F27" s="24"/>
    </row>
    <row r="28" spans="1:6" ht="12.75">
      <c r="A28" s="8"/>
      <c r="B28" s="8"/>
      <c r="C28" s="8"/>
      <c r="D28" s="8"/>
      <c r="E28" s="8"/>
      <c r="F28" s="8"/>
    </row>
    <row r="29" spans="1:6" ht="12.75">
      <c r="A29" s="9"/>
      <c r="B29" s="36" t="s">
        <v>11</v>
      </c>
      <c r="C29" s="36"/>
      <c r="D29" s="36"/>
      <c r="E29" s="36"/>
      <c r="F29" s="36"/>
    </row>
    <row r="30" spans="1:6" ht="12.75">
      <c r="A30" s="3" t="s">
        <v>6</v>
      </c>
      <c r="B30" s="16" t="s">
        <v>12</v>
      </c>
      <c r="C30" s="17">
        <v>500</v>
      </c>
      <c r="D30" s="17">
        <v>500</v>
      </c>
      <c r="E30" s="25">
        <f>D30-C30</f>
        <v>0</v>
      </c>
      <c r="F30" s="16"/>
    </row>
    <row r="31" spans="1:6" ht="12.75">
      <c r="A31" s="12" t="s">
        <v>8</v>
      </c>
      <c r="B31" s="16" t="s">
        <v>18</v>
      </c>
      <c r="C31" s="17"/>
      <c r="D31" s="17"/>
      <c r="E31" s="25">
        <f aca="true" t="shared" si="1" ref="E31:E50">D31-C31</f>
        <v>0</v>
      </c>
      <c r="F31" s="16"/>
    </row>
    <row r="32" spans="1:6" ht="12.75">
      <c r="A32" s="12"/>
      <c r="B32" s="16" t="s">
        <v>19</v>
      </c>
      <c r="C32" s="17">
        <v>1900</v>
      </c>
      <c r="D32" s="17">
        <v>1900</v>
      </c>
      <c r="E32" s="25">
        <f t="shared" si="1"/>
        <v>0</v>
      </c>
      <c r="F32" s="26"/>
    </row>
    <row r="33" spans="1:6" ht="12.75">
      <c r="A33" s="12"/>
      <c r="B33" s="16" t="s">
        <v>20</v>
      </c>
      <c r="C33" s="17">
        <v>7692</v>
      </c>
      <c r="D33" s="17">
        <v>7692</v>
      </c>
      <c r="E33" s="25">
        <f t="shared" si="1"/>
        <v>0</v>
      </c>
      <c r="F33" s="26"/>
    </row>
    <row r="34" spans="1:6" ht="12.75">
      <c r="A34" s="12"/>
      <c r="B34" s="16" t="s">
        <v>17</v>
      </c>
      <c r="C34" s="17">
        <v>1156</v>
      </c>
      <c r="D34" s="17">
        <v>1156</v>
      </c>
      <c r="E34" s="25">
        <f t="shared" si="1"/>
        <v>0</v>
      </c>
      <c r="F34" s="26"/>
    </row>
    <row r="35" spans="1:6" ht="12.75">
      <c r="A35" s="12" t="s">
        <v>9</v>
      </c>
      <c r="B35" s="16" t="s">
        <v>13</v>
      </c>
      <c r="C35" s="17"/>
      <c r="D35" s="17"/>
      <c r="E35" s="25">
        <f t="shared" si="1"/>
        <v>0</v>
      </c>
      <c r="F35" s="26"/>
    </row>
    <row r="36" spans="1:6" ht="12.75">
      <c r="A36" s="12"/>
      <c r="B36" s="16" t="s">
        <v>14</v>
      </c>
      <c r="C36" s="17"/>
      <c r="D36" s="17"/>
      <c r="E36" s="25">
        <f t="shared" si="1"/>
        <v>0</v>
      </c>
      <c r="F36" s="26"/>
    </row>
    <row r="37" spans="1:6" ht="12.75">
      <c r="A37" s="12"/>
      <c r="B37" s="16" t="s">
        <v>46</v>
      </c>
      <c r="C37" s="17">
        <v>4032</v>
      </c>
      <c r="D37" s="17">
        <v>4032</v>
      </c>
      <c r="E37" s="25">
        <f t="shared" si="1"/>
        <v>0</v>
      </c>
      <c r="F37" s="26"/>
    </row>
    <row r="38" spans="1:6" ht="12.75">
      <c r="A38" s="12"/>
      <c r="B38" s="16" t="s">
        <v>47</v>
      </c>
      <c r="C38" s="17">
        <v>42000</v>
      </c>
      <c r="D38" s="17">
        <v>42000</v>
      </c>
      <c r="E38" s="25">
        <f t="shared" si="1"/>
        <v>0</v>
      </c>
      <c r="F38" s="26"/>
    </row>
    <row r="39" spans="1:6" ht="12.75">
      <c r="A39" s="12" t="s">
        <v>22</v>
      </c>
      <c r="B39" s="16" t="s">
        <v>48</v>
      </c>
      <c r="C39" s="17"/>
      <c r="D39" s="17"/>
      <c r="E39" s="25">
        <f t="shared" si="1"/>
        <v>0</v>
      </c>
      <c r="F39" s="26"/>
    </row>
    <row r="40" spans="1:6" ht="12.75">
      <c r="A40" s="12"/>
      <c r="B40" s="16" t="s">
        <v>49</v>
      </c>
      <c r="C40" s="27"/>
      <c r="D40" s="27"/>
      <c r="E40" s="25">
        <f t="shared" si="1"/>
        <v>0</v>
      </c>
      <c r="F40" s="26"/>
    </row>
    <row r="41" spans="1:6" ht="12.75">
      <c r="A41" s="12"/>
      <c r="B41" s="16" t="s">
        <v>65</v>
      </c>
      <c r="C41" s="27">
        <v>31639</v>
      </c>
      <c r="D41" s="27">
        <v>31639</v>
      </c>
      <c r="E41" s="25">
        <f t="shared" si="1"/>
        <v>0</v>
      </c>
      <c r="F41" s="26"/>
    </row>
    <row r="42" spans="1:7" ht="12.75">
      <c r="A42" s="12"/>
      <c r="B42" s="16" t="s">
        <v>66</v>
      </c>
      <c r="C42" s="27"/>
      <c r="D42" s="27">
        <v>905</v>
      </c>
      <c r="E42" s="25">
        <f t="shared" si="1"/>
        <v>905</v>
      </c>
      <c r="F42" s="28" t="s">
        <v>60</v>
      </c>
      <c r="G42" s="2"/>
    </row>
    <row r="43" spans="1:6" ht="12.75">
      <c r="A43" s="4"/>
      <c r="B43" s="29" t="s">
        <v>50</v>
      </c>
      <c r="C43" s="30">
        <v>11342</v>
      </c>
      <c r="D43" s="30">
        <v>11342</v>
      </c>
      <c r="E43" s="31">
        <f t="shared" si="1"/>
        <v>0</v>
      </c>
      <c r="F43" s="7" t="s">
        <v>60</v>
      </c>
    </row>
    <row r="44" spans="1:6" ht="12.75">
      <c r="A44" s="12" t="s">
        <v>25</v>
      </c>
      <c r="B44" s="16" t="s">
        <v>40</v>
      </c>
      <c r="C44" s="27"/>
      <c r="D44" s="27"/>
      <c r="E44" s="32">
        <f t="shared" si="1"/>
        <v>0</v>
      </c>
      <c r="F44" s="26"/>
    </row>
    <row r="45" spans="1:6" ht="12.75">
      <c r="A45" s="12"/>
      <c r="B45" s="16" t="s">
        <v>58</v>
      </c>
      <c r="C45" s="17">
        <v>2000</v>
      </c>
      <c r="D45" s="17">
        <v>2000</v>
      </c>
      <c r="E45" s="32">
        <f t="shared" si="1"/>
        <v>0</v>
      </c>
      <c r="F45" s="26"/>
    </row>
    <row r="46" spans="1:6" ht="12.75">
      <c r="A46" s="12" t="s">
        <v>62</v>
      </c>
      <c r="B46" s="16" t="s">
        <v>59</v>
      </c>
      <c r="C46" s="17">
        <v>500</v>
      </c>
      <c r="D46" s="17">
        <v>500</v>
      </c>
      <c r="E46" s="32">
        <f t="shared" si="1"/>
        <v>0</v>
      </c>
      <c r="F46" s="26"/>
    </row>
    <row r="47" spans="1:6" ht="12.75">
      <c r="A47" s="12" t="s">
        <v>31</v>
      </c>
      <c r="B47" s="33" t="s">
        <v>63</v>
      </c>
      <c r="C47" s="34">
        <v>0</v>
      </c>
      <c r="D47" s="34">
        <v>10260</v>
      </c>
      <c r="E47" s="17">
        <f t="shared" si="1"/>
        <v>10260</v>
      </c>
      <c r="F47" s="26"/>
    </row>
    <row r="48" spans="1:6" ht="12.75">
      <c r="A48" s="12" t="s">
        <v>34</v>
      </c>
      <c r="B48" s="33" t="s">
        <v>64</v>
      </c>
      <c r="C48" s="34">
        <v>0</v>
      </c>
      <c r="D48" s="34">
        <v>11367</v>
      </c>
      <c r="E48" s="17">
        <f t="shared" si="1"/>
        <v>11367</v>
      </c>
      <c r="F48" s="26"/>
    </row>
    <row r="49" spans="1:6" ht="12.75">
      <c r="A49" s="20"/>
      <c r="B49" s="21" t="s">
        <v>16</v>
      </c>
      <c r="C49" s="22">
        <f>SUM(C30:C48)</f>
        <v>102761</v>
      </c>
      <c r="D49" s="22">
        <f>SUM(D30:D48)</f>
        <v>125293</v>
      </c>
      <c r="E49" s="22">
        <f t="shared" si="1"/>
        <v>22532</v>
      </c>
      <c r="F49" s="24"/>
    </row>
    <row r="50" spans="1:6" ht="12.75">
      <c r="A50" s="20"/>
      <c r="B50" s="21" t="s">
        <v>15</v>
      </c>
      <c r="C50" s="22">
        <f>SUM(C27+C49)</f>
        <v>608135</v>
      </c>
      <c r="D50" s="22">
        <f>SUM(D27+D49)</f>
        <v>612763</v>
      </c>
      <c r="E50" s="22">
        <f t="shared" si="1"/>
        <v>4628</v>
      </c>
      <c r="F50" s="24"/>
    </row>
  </sheetData>
  <sheetProtection/>
  <mergeCells count="2">
    <mergeCell ref="B4:F5"/>
    <mergeCell ref="B29:F29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CE,Normál"1/2008.(III.05.) sz.önk.rendelet
1/b.sz. melléklet
(ezer ft-ban)
</oddHeader>
    <oddFooter>&amp;L&amp;"Times New Roman CE,Normál"&amp;8&amp;D / &amp;T / Antal Andrásné&amp;C&amp;"Times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2008-03-05T10:47:48Z</cp:lastPrinted>
  <dcterms:created xsi:type="dcterms:W3CDTF">2005-01-24T14:39:12Z</dcterms:created>
  <dcterms:modified xsi:type="dcterms:W3CDTF">2008-03-06T08:24:36Z</dcterms:modified>
  <cp:category/>
  <cp:version/>
  <cp:contentType/>
  <cp:contentStatus/>
</cp:coreProperties>
</file>