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elléklet" sheetId="1" r:id="rId1"/>
  </sheets>
  <definedNames>
    <definedName name="_xlnm.Print_Titles" localSheetId="0">'melléklet'!$1:$2</definedName>
  </definedNames>
  <calcPr fullCalcOnLoad="1"/>
</workbook>
</file>

<file path=xl/sharedStrings.xml><?xml version="1.0" encoding="utf-8"?>
<sst xmlns="http://schemas.openxmlformats.org/spreadsheetml/2006/main" count="152" uniqueCount="144">
  <si>
    <t>Megnevezés</t>
  </si>
  <si>
    <t xml:space="preserve">Lakástulajdonosok saját ereje </t>
  </si>
  <si>
    <t>Országos Lakás- és Építésügyi Hivatal</t>
  </si>
  <si>
    <t>Összesen</t>
  </si>
  <si>
    <t>Megjegyzés</t>
  </si>
  <si>
    <t>Eltérés (+-)</t>
  </si>
  <si>
    <t>Honvéd utca 14/a.</t>
  </si>
  <si>
    <t>Béke utca 97-99.</t>
  </si>
  <si>
    <t>Damjanich utca 1/3-1/4.</t>
  </si>
  <si>
    <t>Kanizsai utca 2.</t>
  </si>
  <si>
    <t>Honvéd utca 20/b.</t>
  </si>
  <si>
    <t>48-as Ifjúság útja 42-44.</t>
  </si>
  <si>
    <t>Petőfi utca 25-27.</t>
  </si>
  <si>
    <t>48-as Ifjúság útja 58-60.</t>
  </si>
  <si>
    <t>Béke utca 33-35.</t>
  </si>
  <si>
    <t>Zaranyi ltp. 21.</t>
  </si>
  <si>
    <t>Honvéd utca 25.</t>
  </si>
  <si>
    <t>Honvéd utca 23.</t>
  </si>
  <si>
    <t>Honvéd utca 20/a.</t>
  </si>
  <si>
    <t>Nemzetőr sor 5-6-7.</t>
  </si>
  <si>
    <t>Béke utca 1-7.</t>
  </si>
  <si>
    <t>Kanizsai utca 14.</t>
  </si>
  <si>
    <t>Honvéd utca 11-13.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</si>
  <si>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</si>
  <si>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</si>
  <si>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</si>
  <si>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</si>
  <si>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</si>
  <si>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</si>
  <si>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Béke utca 89-91.</t>
  </si>
  <si>
    <t>Szondi utca 14-16.</t>
  </si>
  <si>
    <t>Füredi utca 20-22.</t>
  </si>
  <si>
    <t>Petőfi utca 21-23.</t>
  </si>
  <si>
    <t>Petőfi utca 49.</t>
  </si>
  <si>
    <t>48-as Ifjúság útja 52-52/A.</t>
  </si>
  <si>
    <t>48-as Ifjúság útja 46-48.</t>
  </si>
  <si>
    <t>Toldi utca 14-16.</t>
  </si>
  <si>
    <t>Kanizsai utca 4.</t>
  </si>
  <si>
    <t>Kanizsai utca 10.</t>
  </si>
  <si>
    <t>Pipacs utca 1.</t>
  </si>
  <si>
    <t>Pipacs utca 15.</t>
  </si>
  <si>
    <t>Búzavirág u. 32-33.</t>
  </si>
  <si>
    <t>Búzavirág utca 13-14.</t>
  </si>
  <si>
    <t>Búzavirág utca 22-23.</t>
  </si>
  <si>
    <t>Kinizsi  ltp. 42-44.</t>
  </si>
  <si>
    <t>Kinizsi  ltp. 46.</t>
  </si>
  <si>
    <t>Kinizsi  ltp. 38-40.</t>
  </si>
  <si>
    <t>Kinizsi  ltp. 2.</t>
  </si>
  <si>
    <t>Kinizsi  ltp. 1.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</si>
  <si>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</si>
  <si>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</si>
  <si>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</si>
  <si>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</si>
  <si>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</si>
  <si>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</si>
  <si>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Gróf Apponyi Albert köz 9.</t>
  </si>
  <si>
    <t>Füredi utca 45-47.</t>
  </si>
  <si>
    <t>Füredi utca 33-35.</t>
  </si>
  <si>
    <t>Füredi utca 91.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</si>
  <si>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</si>
  <si>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</si>
  <si>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</si>
  <si>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</si>
  <si>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</si>
  <si>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</si>
  <si>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</si>
  <si>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</si>
  <si>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Béke utca 53-55.</t>
  </si>
  <si>
    <t>Áthúzódó bevételek</t>
  </si>
  <si>
    <t xml:space="preserve">Áthúzódó bevételek összesen: </t>
  </si>
  <si>
    <t>Honvéd utca 1-3-5-7-9.</t>
  </si>
  <si>
    <t>Béke utca 71-73.</t>
  </si>
  <si>
    <t>Béke utca 23-25.</t>
  </si>
  <si>
    <t>Honvéd utca 24.</t>
  </si>
  <si>
    <t>Kinizsi  ltp. 14-16.</t>
  </si>
  <si>
    <t>Búzavirág utca 15-16.</t>
  </si>
  <si>
    <t>48-as Ifjúság  útja 35-37.</t>
  </si>
  <si>
    <t>Búzavirág  utca 5-6.</t>
  </si>
  <si>
    <t>Kinizsi ltp. 4.</t>
  </si>
  <si>
    <t>48-as Ifjúság útja 41-43.</t>
  </si>
  <si>
    <t>Honvéd  utca 18/A-B.</t>
  </si>
  <si>
    <t>Búzavirág  utca 3-4.</t>
  </si>
  <si>
    <t>Hegyi utca 1/A-B.</t>
  </si>
  <si>
    <t>Hegyi utca 1/C-D.</t>
  </si>
  <si>
    <t>Honvéd utca 43-45-47.</t>
  </si>
  <si>
    <t>Füredi  utca 3.</t>
  </si>
  <si>
    <t>Petőfi  utca 45-47.</t>
  </si>
  <si>
    <t>Petőfi  utca 29-31.</t>
  </si>
  <si>
    <t>Füredi  utca 29-31.</t>
  </si>
  <si>
    <t>Kanizsai utca 18.</t>
  </si>
  <si>
    <t>Béke utca 37-39.</t>
  </si>
  <si>
    <t>Füredi utca 65-67.</t>
  </si>
  <si>
    <t>Kanizsai  utca 20.</t>
  </si>
  <si>
    <t>Kanizsai utca 22.</t>
  </si>
  <si>
    <t>Szondi  utca 2-4.</t>
  </si>
  <si>
    <t>Kinizsi  ltp. 36.</t>
  </si>
  <si>
    <t>Honvéd  utca 49.</t>
  </si>
  <si>
    <t>Arany János  köz 8.</t>
  </si>
  <si>
    <t>Béke utca 67-69.</t>
  </si>
  <si>
    <t>Toldi Miklós utca 6-8.</t>
  </si>
  <si>
    <t>Béke utca 81-83.</t>
  </si>
  <si>
    <t>Gróf Apponyi Albert köz 1.</t>
  </si>
  <si>
    <t>48-as Ifjúság útja 45-47.</t>
  </si>
  <si>
    <t>48-as Ifjúság útja 49-51.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</si>
  <si>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</si>
  <si>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</si>
  <si>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</si>
  <si>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</si>
  <si>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</si>
  <si>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</si>
  <si>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</si>
  <si>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</si>
  <si>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</si>
  <si>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</si>
  <si>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</si>
  <si>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Füredi  utca 9.</t>
  </si>
  <si>
    <t>Kinizsi  ltp. 30.</t>
  </si>
  <si>
    <t>Szondi  utca 22-24.</t>
  </si>
  <si>
    <t>Szondi   utca 26-28.</t>
  </si>
  <si>
    <t>Damjanich utca 1/5.</t>
  </si>
  <si>
    <t>Füredi utca 93.</t>
  </si>
  <si>
    <t>Zaranyi  ltp. 21.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</si>
  <si>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</si>
  <si>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</si>
  <si>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</si>
  <si>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</si>
  <si>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</si>
  <si>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</si>
  <si>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</si>
  <si>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</si>
  <si>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</si>
  <si>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</si>
  <si>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</si>
  <si>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</si>
  <si>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</si>
  <si>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</si>
  <si>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</si>
  <si>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2007. évi módosított előirányzat</t>
  </si>
  <si>
    <t>2007. évi módosított új előirányzat</t>
  </si>
  <si>
    <t>2007.évi módosított előirányzat</t>
  </si>
  <si>
    <t>2007.évi módosított új előirányzat</t>
  </si>
  <si>
    <t>Új induló feladatok bevételei összesen</t>
  </si>
  <si>
    <t>Bevételek mindösszesen</t>
  </si>
  <si>
    <t xml:space="preserve">Új induló feladatok bevételei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</si>
</sst>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1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vertical="center"/>
      <protection/>
    </xf>
    <xf numFmtId="3" fontId="3" fillId="0" borderId="3" xfId="17" applyNumberFormat="1" applyFont="1" applyFill="1" applyBorder="1" applyAlignment="1" quotePrefix="1">
      <alignment horizontal="right" vertical="center"/>
      <protection/>
    </xf>
    <xf numFmtId="3" fontId="3" fillId="0" borderId="2" xfId="17" applyNumberFormat="1" applyFont="1" applyFill="1" applyBorder="1" applyAlignment="1" quotePrefix="1">
      <alignment horizontal="right" vertical="center"/>
      <protection/>
    </xf>
    <xf numFmtId="3" fontId="3" fillId="0" borderId="2" xfId="17" applyNumberFormat="1" applyFont="1" applyFill="1" applyBorder="1">
      <alignment/>
      <protection/>
    </xf>
    <xf numFmtId="3" fontId="3" fillId="0" borderId="2" xfId="17" applyNumberFormat="1" applyFont="1" applyFill="1" applyBorder="1" applyAlignment="1">
      <alignment horizontal="right" vertical="center"/>
      <protection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17" applyNumberFormat="1" applyFont="1" applyFill="1" applyBorder="1" applyAlignment="1" quotePrefix="1">
      <alignment horizontal="right" vertical="center"/>
      <protection/>
    </xf>
    <xf numFmtId="3" fontId="3" fillId="0" borderId="4" xfId="17" applyNumberFormat="1" applyFont="1" applyFill="1" applyBorder="1">
      <alignment/>
      <protection/>
    </xf>
    <xf numFmtId="3" fontId="3" fillId="0" borderId="4" xfId="0" applyNumberFormat="1" applyFont="1" applyFill="1" applyBorder="1" applyAlignment="1">
      <alignment/>
    </xf>
    <xf numFmtId="3" fontId="4" fillId="0" borderId="1" xfId="17" applyNumberFormat="1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3" fillId="0" borderId="0" xfId="17" applyFont="1" applyFill="1">
      <alignment/>
      <protection/>
    </xf>
    <xf numFmtId="3" fontId="3" fillId="0" borderId="4" xfId="17" applyNumberFormat="1" applyFont="1" applyFill="1" applyBorder="1" applyAlignment="1">
      <alignment horizontal="right" vertical="center"/>
      <protection/>
    </xf>
    <xf numFmtId="0" fontId="3" fillId="0" borderId="3" xfId="17" applyFont="1" applyFill="1" applyBorder="1" applyAlignment="1">
      <alignment vertical="center"/>
      <protection/>
    </xf>
    <xf numFmtId="3" fontId="3" fillId="0" borderId="3" xfId="17" applyNumberFormat="1" applyFont="1" applyFill="1" applyBorder="1">
      <alignment/>
      <protection/>
    </xf>
    <xf numFmtId="3" fontId="3" fillId="0" borderId="3" xfId="17" applyNumberFormat="1" applyFont="1" applyFill="1" applyBorder="1" applyAlignment="1">
      <alignment horizontal="right" vertical="center"/>
      <protection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4" fillId="0" borderId="1" xfId="17" applyFont="1" applyFill="1" applyBorder="1" applyAlignment="1">
      <alignment vertical="center" wrapText="1"/>
      <protection/>
    </xf>
    <xf numFmtId="0" fontId="3" fillId="0" borderId="4" xfId="17" applyFont="1" applyFill="1" applyBorder="1">
      <alignment/>
      <protection/>
    </xf>
    <xf numFmtId="0" fontId="3" fillId="0" borderId="3" xfId="17" applyFont="1" applyFill="1" applyBorder="1">
      <alignment/>
      <protection/>
    </xf>
    <xf numFmtId="0" fontId="3" fillId="0" borderId="2" xfId="17" applyFont="1" applyFill="1" applyBorder="1">
      <alignment/>
      <protection/>
    </xf>
    <xf numFmtId="0" fontId="4" fillId="0" borderId="1" xfId="17" applyFont="1" applyFill="1" applyBorder="1" applyAlignment="1">
      <alignment wrapText="1"/>
      <protection/>
    </xf>
    <xf numFmtId="0" fontId="5" fillId="0" borderId="4" xfId="17" applyFont="1" applyFill="1" applyBorder="1">
      <alignment/>
      <protection/>
    </xf>
    <xf numFmtId="3" fontId="3" fillId="0" borderId="0" xfId="0" applyNumberFormat="1" applyFont="1" applyFill="1" applyAlignment="1">
      <alignment/>
    </xf>
    <xf numFmtId="3" fontId="5" fillId="0" borderId="4" xfId="17" applyNumberFormat="1" applyFont="1" applyFill="1" applyBorder="1">
      <alignment/>
      <protection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7" xfId="17" applyFont="1" applyFill="1" applyBorder="1" applyAlignment="1">
      <alignment horizontal="left" vertical="center" wrapText="1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17" applyFont="1" applyFill="1" applyBorder="1" applyAlignment="1">
      <alignment horizontal="center" vertical="center" wrapText="1"/>
      <protection/>
    </xf>
    <xf numFmtId="0" fontId="1" fillId="0" borderId="4" xfId="17" applyFont="1" applyFill="1" applyBorder="1" applyAlignment="1">
      <alignment horizontal="center" vertical="center" wrapText="1"/>
      <protection/>
    </xf>
    <xf numFmtId="0" fontId="1" fillId="0" borderId="7" xfId="17" applyFont="1" applyFill="1" applyBorder="1" applyAlignment="1">
      <alignment horizontal="center" vertical="center" wrapText="1"/>
      <protection/>
    </xf>
    <xf numFmtId="0" fontId="1" fillId="0" borderId="8" xfId="17" applyFont="1" applyFill="1" applyBorder="1" applyAlignment="1">
      <alignment horizontal="center" vertical="center" wrapText="1"/>
      <protection/>
    </xf>
    <xf numFmtId="0" fontId="1" fillId="0" borderId="9" xfId="17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">
      <selection activeCell="M42" sqref="M42"/>
    </sheetView>
  </sheetViews>
  <sheetFormatPr defaultColWidth="9.00390625" defaultRowHeight="12.75"/>
  <cols>
    <col min="1" max="1" width="24.125" style="16" customWidth="1"/>
    <col min="2" max="10" width="10.75390625" style="16" customWidth="1"/>
    <col min="11" max="11" width="11.625" style="1" customWidth="1"/>
    <col min="12" max="16384" width="9.125" style="1" customWidth="1"/>
  </cols>
  <sheetData>
    <row r="1" spans="1:11" ht="15.75" customHeight="1">
      <c r="A1" s="41" t="s">
        <v>0</v>
      </c>
      <c r="B1" s="43" t="s">
        <v>1</v>
      </c>
      <c r="C1" s="44"/>
      <c r="D1" s="45"/>
      <c r="E1" s="43" t="s">
        <v>2</v>
      </c>
      <c r="F1" s="44"/>
      <c r="G1" s="45"/>
      <c r="H1" s="43" t="s">
        <v>3</v>
      </c>
      <c r="I1" s="46"/>
      <c r="J1" s="47"/>
      <c r="K1" s="35" t="s">
        <v>4</v>
      </c>
    </row>
    <row r="2" spans="1:11" ht="52.5" customHeight="1">
      <c r="A2" s="42"/>
      <c r="B2" s="2" t="s">
        <v>137</v>
      </c>
      <c r="C2" s="2" t="s">
        <v>138</v>
      </c>
      <c r="D2" s="2" t="s">
        <v>5</v>
      </c>
      <c r="E2" s="2" t="s">
        <v>139</v>
      </c>
      <c r="F2" s="2" t="s">
        <v>138</v>
      </c>
      <c r="G2" s="2" t="s">
        <v>5</v>
      </c>
      <c r="H2" s="2" t="s">
        <v>139</v>
      </c>
      <c r="I2" s="2" t="s">
        <v>140</v>
      </c>
      <c r="J2" s="2" t="s">
        <v>5</v>
      </c>
      <c r="K2" s="36"/>
    </row>
    <row r="3" spans="1:11" ht="15.75" customHeight="1">
      <c r="A3" s="37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2" customHeight="1">
      <c r="A4" s="18" t="s">
        <v>6</v>
      </c>
      <c r="B4" s="4">
        <v>0</v>
      </c>
      <c r="C4" s="4">
        <v>0</v>
      </c>
      <c r="D4" s="4">
        <f aca="true" t="shared" si="0" ref="D4:D65">+C4-B4</f>
        <v>0</v>
      </c>
      <c r="E4" s="19">
        <v>670</v>
      </c>
      <c r="F4" s="19">
        <v>670</v>
      </c>
      <c r="G4" s="19">
        <f aca="true" t="shared" si="1" ref="G4:G46">+F4-E4</f>
        <v>0</v>
      </c>
      <c r="H4" s="20">
        <f aca="true" t="shared" si="2" ref="H4:I19">+B4+E4</f>
        <v>670</v>
      </c>
      <c r="I4" s="20">
        <f t="shared" si="2"/>
        <v>670</v>
      </c>
      <c r="J4" s="21">
        <f aca="true" t="shared" si="3" ref="J4:J65">+I4-H4</f>
        <v>0</v>
      </c>
      <c r="K4" s="22"/>
    </row>
    <row r="5" spans="1:11" ht="12" customHeight="1">
      <c r="A5" s="3" t="s">
        <v>7</v>
      </c>
      <c r="B5" s="5">
        <v>0</v>
      </c>
      <c r="C5" s="5">
        <v>0</v>
      </c>
      <c r="D5" s="5">
        <f t="shared" si="0"/>
        <v>0</v>
      </c>
      <c r="E5" s="6">
        <v>4133</v>
      </c>
      <c r="F5" s="6">
        <v>4133</v>
      </c>
      <c r="G5" s="6">
        <f t="shared" si="1"/>
        <v>0</v>
      </c>
      <c r="H5" s="7">
        <f t="shared" si="2"/>
        <v>4133</v>
      </c>
      <c r="I5" s="7">
        <f t="shared" si="2"/>
        <v>4133</v>
      </c>
      <c r="J5" s="8">
        <f t="shared" si="3"/>
        <v>0</v>
      </c>
      <c r="K5" s="9"/>
    </row>
    <row r="6" spans="1:11" ht="12" customHeight="1">
      <c r="A6" s="3" t="s">
        <v>8</v>
      </c>
      <c r="B6" s="5">
        <v>0</v>
      </c>
      <c r="C6" s="5">
        <v>0</v>
      </c>
      <c r="D6" s="5">
        <f t="shared" si="0"/>
        <v>0</v>
      </c>
      <c r="E6" s="6">
        <v>0</v>
      </c>
      <c r="F6" s="6">
        <v>0</v>
      </c>
      <c r="G6" s="6">
        <f t="shared" si="1"/>
        <v>0</v>
      </c>
      <c r="H6" s="7">
        <f t="shared" si="2"/>
        <v>0</v>
      </c>
      <c r="I6" s="7">
        <f t="shared" si="2"/>
        <v>0</v>
      </c>
      <c r="J6" s="8">
        <f t="shared" si="3"/>
        <v>0</v>
      </c>
      <c r="K6" s="9"/>
    </row>
    <row r="7" spans="1:11" ht="12" customHeight="1">
      <c r="A7" s="3" t="s">
        <v>9</v>
      </c>
      <c r="B7" s="5">
        <v>0</v>
      </c>
      <c r="C7" s="5">
        <v>0</v>
      </c>
      <c r="D7" s="5">
        <f t="shared" si="0"/>
        <v>0</v>
      </c>
      <c r="E7" s="6">
        <v>4025</v>
      </c>
      <c r="F7" s="6">
        <v>4025</v>
      </c>
      <c r="G7" s="6">
        <f t="shared" si="1"/>
        <v>0</v>
      </c>
      <c r="H7" s="7">
        <f t="shared" si="2"/>
        <v>4025</v>
      </c>
      <c r="I7" s="7">
        <f t="shared" si="2"/>
        <v>4025</v>
      </c>
      <c r="J7" s="8">
        <f t="shared" si="3"/>
        <v>0</v>
      </c>
      <c r="K7" s="9"/>
    </row>
    <row r="8" spans="1:11" ht="12" customHeight="1">
      <c r="A8" s="3" t="s">
        <v>10</v>
      </c>
      <c r="B8" s="5">
        <v>0</v>
      </c>
      <c r="C8" s="5">
        <v>0</v>
      </c>
      <c r="D8" s="5">
        <f t="shared" si="0"/>
        <v>0</v>
      </c>
      <c r="E8" s="6">
        <v>0</v>
      </c>
      <c r="F8" s="6">
        <v>0</v>
      </c>
      <c r="G8" s="6">
        <f t="shared" si="1"/>
        <v>0</v>
      </c>
      <c r="H8" s="7">
        <f t="shared" si="2"/>
        <v>0</v>
      </c>
      <c r="I8" s="7">
        <f t="shared" si="2"/>
        <v>0</v>
      </c>
      <c r="J8" s="8">
        <f t="shared" si="3"/>
        <v>0</v>
      </c>
      <c r="K8" s="9"/>
    </row>
    <row r="9" spans="1:11" ht="12" customHeight="1">
      <c r="A9" s="3" t="s">
        <v>11</v>
      </c>
      <c r="B9" s="5">
        <v>0</v>
      </c>
      <c r="C9" s="5">
        <v>0</v>
      </c>
      <c r="D9" s="5">
        <f t="shared" si="0"/>
        <v>0</v>
      </c>
      <c r="E9" s="6">
        <v>1564</v>
      </c>
      <c r="F9" s="6">
        <v>1564</v>
      </c>
      <c r="G9" s="6">
        <f t="shared" si="1"/>
        <v>0</v>
      </c>
      <c r="H9" s="7">
        <f t="shared" si="2"/>
        <v>1564</v>
      </c>
      <c r="I9" s="7">
        <f t="shared" si="2"/>
        <v>1564</v>
      </c>
      <c r="J9" s="8">
        <f t="shared" si="3"/>
        <v>0</v>
      </c>
      <c r="K9" s="9"/>
    </row>
    <row r="10" spans="1:11" ht="12" customHeight="1">
      <c r="A10" s="3" t="s">
        <v>12</v>
      </c>
      <c r="B10" s="5">
        <v>0</v>
      </c>
      <c r="C10" s="5">
        <v>0</v>
      </c>
      <c r="D10" s="5">
        <f t="shared" si="0"/>
        <v>0</v>
      </c>
      <c r="E10" s="6">
        <v>0</v>
      </c>
      <c r="F10" s="6">
        <v>0</v>
      </c>
      <c r="G10" s="6">
        <f t="shared" si="1"/>
        <v>0</v>
      </c>
      <c r="H10" s="7">
        <f t="shared" si="2"/>
        <v>0</v>
      </c>
      <c r="I10" s="7">
        <f t="shared" si="2"/>
        <v>0</v>
      </c>
      <c r="J10" s="8">
        <f t="shared" si="3"/>
        <v>0</v>
      </c>
      <c r="K10" s="9"/>
    </row>
    <row r="11" spans="1:11" ht="12" customHeight="1">
      <c r="A11" s="3" t="s">
        <v>13</v>
      </c>
      <c r="B11" s="5">
        <v>0</v>
      </c>
      <c r="C11" s="5">
        <v>0</v>
      </c>
      <c r="D11" s="5">
        <f t="shared" si="0"/>
        <v>0</v>
      </c>
      <c r="E11" s="6">
        <v>2237</v>
      </c>
      <c r="F11" s="6">
        <v>2237</v>
      </c>
      <c r="G11" s="6">
        <f t="shared" si="1"/>
        <v>0</v>
      </c>
      <c r="H11" s="7">
        <f t="shared" si="2"/>
        <v>2237</v>
      </c>
      <c r="I11" s="7">
        <f t="shared" si="2"/>
        <v>2237</v>
      </c>
      <c r="J11" s="8">
        <f t="shared" si="3"/>
        <v>0</v>
      </c>
      <c r="K11" s="9"/>
    </row>
    <row r="12" spans="1:11" ht="12" customHeight="1">
      <c r="A12" s="3" t="s">
        <v>14</v>
      </c>
      <c r="B12" s="5">
        <v>0</v>
      </c>
      <c r="C12" s="5">
        <v>0</v>
      </c>
      <c r="D12" s="5">
        <f t="shared" si="0"/>
        <v>0</v>
      </c>
      <c r="E12" s="7">
        <v>7058</v>
      </c>
      <c r="F12" s="7">
        <v>7058</v>
      </c>
      <c r="G12" s="6">
        <f t="shared" si="1"/>
        <v>0</v>
      </c>
      <c r="H12" s="7">
        <f t="shared" si="2"/>
        <v>7058</v>
      </c>
      <c r="I12" s="7">
        <f t="shared" si="2"/>
        <v>7058</v>
      </c>
      <c r="J12" s="8">
        <f t="shared" si="3"/>
        <v>0</v>
      </c>
      <c r="K12" s="9"/>
    </row>
    <row r="13" spans="1:11" ht="12" customHeight="1">
      <c r="A13" s="3" t="s">
        <v>15</v>
      </c>
      <c r="B13" s="5">
        <v>0</v>
      </c>
      <c r="C13" s="5">
        <v>0</v>
      </c>
      <c r="D13" s="5">
        <f t="shared" si="0"/>
        <v>0</v>
      </c>
      <c r="E13" s="6">
        <v>567</v>
      </c>
      <c r="F13" s="6">
        <v>567</v>
      </c>
      <c r="G13" s="6">
        <f t="shared" si="1"/>
        <v>0</v>
      </c>
      <c r="H13" s="7">
        <f t="shared" si="2"/>
        <v>567</v>
      </c>
      <c r="I13" s="7">
        <f t="shared" si="2"/>
        <v>567</v>
      </c>
      <c r="J13" s="8">
        <f>+I13-H13</f>
        <v>0</v>
      </c>
      <c r="K13" s="9"/>
    </row>
    <row r="14" spans="1:11" ht="12" customHeight="1">
      <c r="A14" s="3" t="s">
        <v>16</v>
      </c>
      <c r="B14" s="5">
        <v>0</v>
      </c>
      <c r="C14" s="5">
        <v>0</v>
      </c>
      <c r="D14" s="5">
        <f t="shared" si="0"/>
        <v>0</v>
      </c>
      <c r="E14" s="6">
        <v>5822</v>
      </c>
      <c r="F14" s="6">
        <v>5822</v>
      </c>
      <c r="G14" s="6">
        <f t="shared" si="1"/>
        <v>0</v>
      </c>
      <c r="H14" s="7">
        <f t="shared" si="2"/>
        <v>5822</v>
      </c>
      <c r="I14" s="7">
        <f t="shared" si="2"/>
        <v>5822</v>
      </c>
      <c r="J14" s="8">
        <f t="shared" si="3"/>
        <v>0</v>
      </c>
      <c r="K14" s="9"/>
    </row>
    <row r="15" spans="1:11" ht="12" customHeight="1">
      <c r="A15" s="3" t="s">
        <v>17</v>
      </c>
      <c r="B15" s="5">
        <v>0</v>
      </c>
      <c r="C15" s="5">
        <v>0</v>
      </c>
      <c r="D15" s="5">
        <f t="shared" si="0"/>
        <v>0</v>
      </c>
      <c r="E15" s="6">
        <v>5386</v>
      </c>
      <c r="F15" s="6">
        <v>5386</v>
      </c>
      <c r="G15" s="6">
        <f t="shared" si="1"/>
        <v>0</v>
      </c>
      <c r="H15" s="7">
        <f t="shared" si="2"/>
        <v>5386</v>
      </c>
      <c r="I15" s="7">
        <f t="shared" si="2"/>
        <v>5386</v>
      </c>
      <c r="J15" s="8">
        <f t="shared" si="3"/>
        <v>0</v>
      </c>
      <c r="K15" s="9"/>
    </row>
    <row r="16" spans="1:11" ht="12" customHeight="1">
      <c r="A16" s="3" t="s">
        <v>18</v>
      </c>
      <c r="B16" s="5">
        <v>0</v>
      </c>
      <c r="C16" s="5">
        <v>0</v>
      </c>
      <c r="D16" s="5">
        <f t="shared" si="0"/>
        <v>0</v>
      </c>
      <c r="E16" s="6">
        <v>5843</v>
      </c>
      <c r="F16" s="6">
        <v>5843</v>
      </c>
      <c r="G16" s="6">
        <f t="shared" si="1"/>
        <v>0</v>
      </c>
      <c r="H16" s="7">
        <f t="shared" si="2"/>
        <v>5843</v>
      </c>
      <c r="I16" s="7">
        <f t="shared" si="2"/>
        <v>5843</v>
      </c>
      <c r="J16" s="8">
        <f t="shared" si="3"/>
        <v>0</v>
      </c>
      <c r="K16" s="9"/>
    </row>
    <row r="17" spans="1:11" ht="12" customHeight="1">
      <c r="A17" s="3" t="s">
        <v>19</v>
      </c>
      <c r="B17" s="5">
        <v>0</v>
      </c>
      <c r="C17" s="5">
        <v>0</v>
      </c>
      <c r="D17" s="5">
        <f t="shared" si="0"/>
        <v>0</v>
      </c>
      <c r="E17" s="6">
        <v>1924</v>
      </c>
      <c r="F17" s="6">
        <v>1924</v>
      </c>
      <c r="G17" s="6">
        <f t="shared" si="1"/>
        <v>0</v>
      </c>
      <c r="H17" s="7">
        <f t="shared" si="2"/>
        <v>1924</v>
      </c>
      <c r="I17" s="7">
        <f t="shared" si="2"/>
        <v>1924</v>
      </c>
      <c r="J17" s="8">
        <f t="shared" si="3"/>
        <v>0</v>
      </c>
      <c r="K17" s="9"/>
    </row>
    <row r="18" spans="1:11" ht="12" customHeight="1">
      <c r="A18" s="3" t="s">
        <v>20</v>
      </c>
      <c r="B18" s="5">
        <v>0</v>
      </c>
      <c r="C18" s="5">
        <v>0</v>
      </c>
      <c r="D18" s="5">
        <f t="shared" si="0"/>
        <v>0</v>
      </c>
      <c r="E18" s="6">
        <v>1872</v>
      </c>
      <c r="F18" s="6">
        <v>1872</v>
      </c>
      <c r="G18" s="6">
        <f t="shared" si="1"/>
        <v>0</v>
      </c>
      <c r="H18" s="7">
        <f t="shared" si="2"/>
        <v>1872</v>
      </c>
      <c r="I18" s="7">
        <f t="shared" si="2"/>
        <v>1872</v>
      </c>
      <c r="J18" s="8">
        <f t="shared" si="3"/>
        <v>0</v>
      </c>
      <c r="K18" s="9"/>
    </row>
    <row r="19" spans="1:11" ht="12" customHeight="1">
      <c r="A19" s="3" t="s">
        <v>21</v>
      </c>
      <c r="B19" s="5">
        <v>0</v>
      </c>
      <c r="C19" s="5">
        <v>0</v>
      </c>
      <c r="D19" s="5">
        <f t="shared" si="0"/>
        <v>0</v>
      </c>
      <c r="E19" s="6">
        <v>1086</v>
      </c>
      <c r="F19" s="6">
        <v>1086</v>
      </c>
      <c r="G19" s="6">
        <f t="shared" si="1"/>
        <v>0</v>
      </c>
      <c r="H19" s="7">
        <f t="shared" si="2"/>
        <v>1086</v>
      </c>
      <c r="I19" s="7">
        <f t="shared" si="2"/>
        <v>1086</v>
      </c>
      <c r="J19" s="8">
        <f t="shared" si="3"/>
        <v>0</v>
      </c>
      <c r="K19" s="9"/>
    </row>
    <row r="20" spans="1:11" ht="12" customHeight="1">
      <c r="A20" s="3" t="s">
        <v>22</v>
      </c>
      <c r="B20" s="5">
        <v>0</v>
      </c>
      <c r="C20" s="5">
        <v>0</v>
      </c>
      <c r="D20" s="5">
        <f t="shared" si="0"/>
        <v>0</v>
      </c>
      <c r="E20" s="6">
        <v>5426</v>
      </c>
      <c r="F20" s="6">
        <v>5426</v>
      </c>
      <c r="G20" s="6">
        <f t="shared" si="1"/>
        <v>0</v>
      </c>
      <c r="H20" s="7">
        <f aca="true" t="shared" si="4" ref="H20:I65">+B20+E20</f>
        <v>5426</v>
      </c>
      <c r="I20" s="7">
        <f t="shared" si="4"/>
        <v>5426</v>
      </c>
      <c r="J20" s="8">
        <f t="shared" si="3"/>
        <v>0</v>
      </c>
      <c r="K20" s="9"/>
    </row>
    <row r="21" spans="1:11" ht="12" customHeight="1">
      <c r="A21" s="9" t="s">
        <v>23</v>
      </c>
      <c r="B21" s="5">
        <v>0</v>
      </c>
      <c r="C21" s="5">
        <v>0</v>
      </c>
      <c r="D21" s="5">
        <f t="shared" si="0"/>
        <v>0</v>
      </c>
      <c r="E21" s="6">
        <v>7873</v>
      </c>
      <c r="F21" s="6">
        <v>7873</v>
      </c>
      <c r="G21" s="6">
        <f t="shared" si="1"/>
        <v>0</v>
      </c>
      <c r="H21" s="7">
        <f t="shared" si="4"/>
        <v>7873</v>
      </c>
      <c r="I21" s="7">
        <f t="shared" si="4"/>
        <v>7873</v>
      </c>
      <c r="J21" s="8">
        <f t="shared" si="3"/>
        <v>0</v>
      </c>
      <c r="K21" s="9"/>
    </row>
    <row r="22" spans="1:11" ht="12" customHeight="1">
      <c r="A22" s="9" t="s">
        <v>24</v>
      </c>
      <c r="B22" s="5">
        <v>0</v>
      </c>
      <c r="C22" s="5">
        <v>0</v>
      </c>
      <c r="D22" s="5">
        <f t="shared" si="0"/>
        <v>0</v>
      </c>
      <c r="E22" s="6">
        <v>7691</v>
      </c>
      <c r="F22" s="6">
        <v>7691</v>
      </c>
      <c r="G22" s="6">
        <f t="shared" si="1"/>
        <v>0</v>
      </c>
      <c r="H22" s="7">
        <f t="shared" si="4"/>
        <v>7691</v>
      </c>
      <c r="I22" s="7">
        <f t="shared" si="4"/>
        <v>7691</v>
      </c>
      <c r="J22" s="8">
        <f t="shared" si="3"/>
        <v>0</v>
      </c>
      <c r="K22" s="9"/>
    </row>
    <row r="23" spans="1:11" ht="12" customHeight="1">
      <c r="A23" s="9" t="s">
        <v>25</v>
      </c>
      <c r="B23" s="5">
        <v>0</v>
      </c>
      <c r="C23" s="5">
        <v>0</v>
      </c>
      <c r="D23" s="5">
        <f t="shared" si="0"/>
        <v>0</v>
      </c>
      <c r="E23" s="6">
        <v>9686</v>
      </c>
      <c r="F23" s="6">
        <v>9686</v>
      </c>
      <c r="G23" s="6">
        <f t="shared" si="1"/>
        <v>0</v>
      </c>
      <c r="H23" s="7">
        <f t="shared" si="4"/>
        <v>9686</v>
      </c>
      <c r="I23" s="7">
        <f t="shared" si="4"/>
        <v>9686</v>
      </c>
      <c r="J23" s="8">
        <f t="shared" si="3"/>
        <v>0</v>
      </c>
      <c r="K23" s="9"/>
    </row>
    <row r="24" spans="1:11" ht="12" customHeight="1">
      <c r="A24" s="9" t="s">
        <v>26</v>
      </c>
      <c r="B24" s="5">
        <v>0</v>
      </c>
      <c r="C24" s="5">
        <v>0</v>
      </c>
      <c r="D24" s="5">
        <f t="shared" si="0"/>
        <v>0</v>
      </c>
      <c r="E24" s="6">
        <v>4384</v>
      </c>
      <c r="F24" s="6">
        <v>4384</v>
      </c>
      <c r="G24" s="6">
        <f t="shared" si="1"/>
        <v>0</v>
      </c>
      <c r="H24" s="7">
        <f t="shared" si="4"/>
        <v>4384</v>
      </c>
      <c r="I24" s="7">
        <f t="shared" si="4"/>
        <v>4384</v>
      </c>
      <c r="J24" s="8">
        <f t="shared" si="3"/>
        <v>0</v>
      </c>
      <c r="K24" s="9"/>
    </row>
    <row r="25" spans="1:11" ht="12" customHeight="1">
      <c r="A25" s="9" t="s">
        <v>27</v>
      </c>
      <c r="B25" s="5">
        <v>0</v>
      </c>
      <c r="C25" s="5">
        <v>0</v>
      </c>
      <c r="D25" s="5">
        <f t="shared" si="0"/>
        <v>0</v>
      </c>
      <c r="E25" s="6">
        <v>1428</v>
      </c>
      <c r="F25" s="6">
        <v>1428</v>
      </c>
      <c r="G25" s="6">
        <f t="shared" si="1"/>
        <v>0</v>
      </c>
      <c r="H25" s="7">
        <f t="shared" si="4"/>
        <v>1428</v>
      </c>
      <c r="I25" s="7">
        <f t="shared" si="4"/>
        <v>1428</v>
      </c>
      <c r="J25" s="8">
        <f t="shared" si="3"/>
        <v>0</v>
      </c>
      <c r="K25" s="9"/>
    </row>
    <row r="26" spans="1:11" ht="12" customHeight="1">
      <c r="A26" s="9" t="s">
        <v>28</v>
      </c>
      <c r="B26" s="5">
        <v>0</v>
      </c>
      <c r="C26" s="5">
        <v>0</v>
      </c>
      <c r="D26" s="5">
        <f t="shared" si="0"/>
        <v>0</v>
      </c>
      <c r="E26" s="6">
        <v>3864</v>
      </c>
      <c r="F26" s="6">
        <v>3864</v>
      </c>
      <c r="G26" s="6">
        <f t="shared" si="1"/>
        <v>0</v>
      </c>
      <c r="H26" s="7">
        <f t="shared" si="4"/>
        <v>3864</v>
      </c>
      <c r="I26" s="7">
        <f t="shared" si="4"/>
        <v>3864</v>
      </c>
      <c r="J26" s="8">
        <f t="shared" si="3"/>
        <v>0</v>
      </c>
      <c r="K26" s="9"/>
    </row>
    <row r="27" spans="1:11" ht="12" customHeight="1">
      <c r="A27" s="9" t="s">
        <v>29</v>
      </c>
      <c r="B27" s="5">
        <v>0</v>
      </c>
      <c r="C27" s="5">
        <v>0</v>
      </c>
      <c r="D27" s="5">
        <f t="shared" si="0"/>
        <v>0</v>
      </c>
      <c r="E27" s="6">
        <v>3533</v>
      </c>
      <c r="F27" s="6">
        <v>3533</v>
      </c>
      <c r="G27" s="6">
        <f t="shared" si="1"/>
        <v>0</v>
      </c>
      <c r="H27" s="7">
        <f t="shared" si="4"/>
        <v>3533</v>
      </c>
      <c r="I27" s="7">
        <f t="shared" si="4"/>
        <v>3533</v>
      </c>
      <c r="J27" s="8">
        <f t="shared" si="3"/>
        <v>0</v>
      </c>
      <c r="K27" s="9"/>
    </row>
    <row r="28" spans="1:11" ht="12" customHeight="1">
      <c r="A28" s="9" t="s">
        <v>30</v>
      </c>
      <c r="B28" s="5">
        <v>0</v>
      </c>
      <c r="C28" s="5">
        <v>0</v>
      </c>
      <c r="D28" s="5">
        <f t="shared" si="0"/>
        <v>0</v>
      </c>
      <c r="E28" s="6">
        <v>3303</v>
      </c>
      <c r="F28" s="6">
        <v>3303</v>
      </c>
      <c r="G28" s="6">
        <f t="shared" si="1"/>
        <v>0</v>
      </c>
      <c r="H28" s="7">
        <f t="shared" si="4"/>
        <v>3303</v>
      </c>
      <c r="I28" s="7">
        <f t="shared" si="4"/>
        <v>3303</v>
      </c>
      <c r="J28" s="8">
        <f t="shared" si="3"/>
        <v>0</v>
      </c>
      <c r="K28" s="9"/>
    </row>
    <row r="29" spans="1:11" ht="12" customHeight="1">
      <c r="A29" s="9" t="s">
        <v>31</v>
      </c>
      <c r="B29" s="5">
        <v>0</v>
      </c>
      <c r="C29" s="5">
        <v>0</v>
      </c>
      <c r="D29" s="5">
        <f t="shared" si="0"/>
        <v>0</v>
      </c>
      <c r="E29" s="6">
        <v>3676</v>
      </c>
      <c r="F29" s="6">
        <v>3676</v>
      </c>
      <c r="G29" s="6">
        <f t="shared" si="1"/>
        <v>0</v>
      </c>
      <c r="H29" s="7">
        <f t="shared" si="4"/>
        <v>3676</v>
      </c>
      <c r="I29" s="7">
        <f t="shared" si="4"/>
        <v>3676</v>
      </c>
      <c r="J29" s="8">
        <f t="shared" si="3"/>
        <v>0</v>
      </c>
      <c r="K29" s="9"/>
    </row>
    <row r="30" spans="1:11" ht="12" customHeight="1">
      <c r="A30" s="9" t="s">
        <v>32</v>
      </c>
      <c r="B30" s="5">
        <v>0</v>
      </c>
      <c r="C30" s="5">
        <v>0</v>
      </c>
      <c r="D30" s="5">
        <f t="shared" si="0"/>
        <v>0</v>
      </c>
      <c r="E30" s="6">
        <v>5522</v>
      </c>
      <c r="F30" s="6">
        <v>5522</v>
      </c>
      <c r="G30" s="6">
        <f t="shared" si="1"/>
        <v>0</v>
      </c>
      <c r="H30" s="7">
        <f t="shared" si="4"/>
        <v>5522</v>
      </c>
      <c r="I30" s="7">
        <f t="shared" si="4"/>
        <v>5522</v>
      </c>
      <c r="J30" s="8">
        <f t="shared" si="3"/>
        <v>0</v>
      </c>
      <c r="K30" s="9"/>
    </row>
    <row r="31" spans="1:11" ht="12" customHeight="1">
      <c r="A31" s="9" t="s">
        <v>33</v>
      </c>
      <c r="B31" s="5">
        <v>0</v>
      </c>
      <c r="C31" s="5">
        <v>0</v>
      </c>
      <c r="D31" s="5">
        <f t="shared" si="0"/>
        <v>0</v>
      </c>
      <c r="E31" s="6">
        <v>1480</v>
      </c>
      <c r="F31" s="6">
        <v>1480</v>
      </c>
      <c r="G31" s="6">
        <f t="shared" si="1"/>
        <v>0</v>
      </c>
      <c r="H31" s="7">
        <f t="shared" si="4"/>
        <v>1480</v>
      </c>
      <c r="I31" s="7">
        <f t="shared" si="4"/>
        <v>1480</v>
      </c>
      <c r="J31" s="8">
        <f t="shared" si="3"/>
        <v>0</v>
      </c>
      <c r="K31" s="9"/>
    </row>
    <row r="32" spans="1:11" ht="12" customHeight="1">
      <c r="A32" s="9" t="s">
        <v>34</v>
      </c>
      <c r="B32" s="5">
        <v>0</v>
      </c>
      <c r="C32" s="5">
        <v>0</v>
      </c>
      <c r="D32" s="5">
        <f t="shared" si="0"/>
        <v>0</v>
      </c>
      <c r="E32" s="6">
        <v>2006</v>
      </c>
      <c r="F32" s="6">
        <v>2006</v>
      </c>
      <c r="G32" s="6">
        <f t="shared" si="1"/>
        <v>0</v>
      </c>
      <c r="H32" s="7">
        <f t="shared" si="4"/>
        <v>2006</v>
      </c>
      <c r="I32" s="7">
        <f t="shared" si="4"/>
        <v>2006</v>
      </c>
      <c r="J32" s="8">
        <f t="shared" si="3"/>
        <v>0</v>
      </c>
      <c r="K32" s="9"/>
    </row>
    <row r="33" spans="1:11" ht="12" customHeight="1">
      <c r="A33" s="9" t="s">
        <v>35</v>
      </c>
      <c r="B33" s="5">
        <v>0</v>
      </c>
      <c r="C33" s="5">
        <v>0</v>
      </c>
      <c r="D33" s="5">
        <f t="shared" si="0"/>
        <v>0</v>
      </c>
      <c r="E33" s="6">
        <v>3341</v>
      </c>
      <c r="F33" s="6">
        <v>3341</v>
      </c>
      <c r="G33" s="6">
        <f t="shared" si="1"/>
        <v>0</v>
      </c>
      <c r="H33" s="7">
        <f t="shared" si="4"/>
        <v>3341</v>
      </c>
      <c r="I33" s="7">
        <f t="shared" si="4"/>
        <v>3341</v>
      </c>
      <c r="J33" s="8">
        <f t="shared" si="3"/>
        <v>0</v>
      </c>
      <c r="K33" s="9"/>
    </row>
    <row r="34" spans="1:11" ht="12" customHeight="1">
      <c r="A34" s="9" t="s">
        <v>36</v>
      </c>
      <c r="B34" s="5">
        <v>0</v>
      </c>
      <c r="C34" s="5">
        <v>0</v>
      </c>
      <c r="D34" s="5">
        <f t="shared" si="0"/>
        <v>0</v>
      </c>
      <c r="E34" s="6">
        <v>2055</v>
      </c>
      <c r="F34" s="6">
        <v>2055</v>
      </c>
      <c r="G34" s="6">
        <f t="shared" si="1"/>
        <v>0</v>
      </c>
      <c r="H34" s="7">
        <f t="shared" si="4"/>
        <v>2055</v>
      </c>
      <c r="I34" s="7">
        <f t="shared" si="4"/>
        <v>2055</v>
      </c>
      <c r="J34" s="8">
        <f t="shared" si="3"/>
        <v>0</v>
      </c>
      <c r="K34" s="9"/>
    </row>
    <row r="35" spans="1:11" ht="12" customHeight="1">
      <c r="A35" s="10" t="s">
        <v>37</v>
      </c>
      <c r="B35" s="11">
        <v>0</v>
      </c>
      <c r="C35" s="11">
        <v>0</v>
      </c>
      <c r="D35" s="11">
        <f t="shared" si="0"/>
        <v>0</v>
      </c>
      <c r="E35" s="12">
        <v>2043</v>
      </c>
      <c r="F35" s="12">
        <v>2043</v>
      </c>
      <c r="G35" s="12">
        <f t="shared" si="1"/>
        <v>0</v>
      </c>
      <c r="H35" s="17">
        <f t="shared" si="4"/>
        <v>2043</v>
      </c>
      <c r="I35" s="17">
        <f t="shared" si="4"/>
        <v>2043</v>
      </c>
      <c r="J35" s="13">
        <f t="shared" si="3"/>
        <v>0</v>
      </c>
      <c r="K35" s="10"/>
    </row>
    <row r="36" spans="1:11" ht="12" customHeight="1">
      <c r="A36" s="22" t="s">
        <v>38</v>
      </c>
      <c r="B36" s="4">
        <v>0</v>
      </c>
      <c r="C36" s="4">
        <v>0</v>
      </c>
      <c r="D36" s="4">
        <f t="shared" si="0"/>
        <v>0</v>
      </c>
      <c r="E36" s="19">
        <v>3104</v>
      </c>
      <c r="F36" s="19">
        <v>3104</v>
      </c>
      <c r="G36" s="19">
        <f t="shared" si="1"/>
        <v>0</v>
      </c>
      <c r="H36" s="20">
        <f t="shared" si="4"/>
        <v>3104</v>
      </c>
      <c r="I36" s="20">
        <f t="shared" si="4"/>
        <v>3104</v>
      </c>
      <c r="J36" s="21">
        <f t="shared" si="3"/>
        <v>0</v>
      </c>
      <c r="K36" s="22"/>
    </row>
    <row r="37" spans="1:11" ht="12" customHeight="1">
      <c r="A37" s="9" t="s">
        <v>39</v>
      </c>
      <c r="B37" s="5">
        <v>0</v>
      </c>
      <c r="C37" s="5">
        <v>0</v>
      </c>
      <c r="D37" s="5">
        <f t="shared" si="0"/>
        <v>0</v>
      </c>
      <c r="E37" s="6">
        <v>2334</v>
      </c>
      <c r="F37" s="6">
        <v>2334</v>
      </c>
      <c r="G37" s="6">
        <f t="shared" si="1"/>
        <v>0</v>
      </c>
      <c r="H37" s="7">
        <f t="shared" si="4"/>
        <v>2334</v>
      </c>
      <c r="I37" s="7">
        <f t="shared" si="4"/>
        <v>2334</v>
      </c>
      <c r="J37" s="8">
        <f t="shared" si="3"/>
        <v>0</v>
      </c>
      <c r="K37" s="9"/>
    </row>
    <row r="38" spans="1:11" ht="12" customHeight="1">
      <c r="A38" s="9" t="s">
        <v>40</v>
      </c>
      <c r="B38" s="5">
        <v>0</v>
      </c>
      <c r="C38" s="5">
        <v>0</v>
      </c>
      <c r="D38" s="5">
        <f t="shared" si="0"/>
        <v>0</v>
      </c>
      <c r="E38" s="6">
        <v>460</v>
      </c>
      <c r="F38" s="6">
        <v>460</v>
      </c>
      <c r="G38" s="6">
        <f t="shared" si="1"/>
        <v>0</v>
      </c>
      <c r="H38" s="7">
        <f t="shared" si="4"/>
        <v>460</v>
      </c>
      <c r="I38" s="7">
        <f t="shared" si="4"/>
        <v>460</v>
      </c>
      <c r="J38" s="8">
        <f t="shared" si="3"/>
        <v>0</v>
      </c>
      <c r="K38" s="9"/>
    </row>
    <row r="39" spans="1:11" ht="12" customHeight="1">
      <c r="A39" s="9" t="s">
        <v>41</v>
      </c>
      <c r="B39" s="5">
        <v>0</v>
      </c>
      <c r="C39" s="5">
        <v>0</v>
      </c>
      <c r="D39" s="5">
        <f t="shared" si="0"/>
        <v>0</v>
      </c>
      <c r="E39" s="6">
        <v>516</v>
      </c>
      <c r="F39" s="6">
        <v>385</v>
      </c>
      <c r="G39" s="6">
        <f t="shared" si="1"/>
        <v>-131</v>
      </c>
      <c r="H39" s="7">
        <f t="shared" si="4"/>
        <v>516</v>
      </c>
      <c r="I39" s="7">
        <f t="shared" si="4"/>
        <v>385</v>
      </c>
      <c r="J39" s="8">
        <f t="shared" si="3"/>
        <v>-131</v>
      </c>
      <c r="K39" s="34"/>
    </row>
    <row r="40" spans="1:11" ht="12" customHeight="1">
      <c r="A40" s="9" t="s">
        <v>42</v>
      </c>
      <c r="B40" s="5">
        <v>0</v>
      </c>
      <c r="C40" s="5">
        <v>0</v>
      </c>
      <c r="D40" s="5">
        <f t="shared" si="0"/>
        <v>0</v>
      </c>
      <c r="E40" s="6">
        <v>3473</v>
      </c>
      <c r="F40" s="6">
        <v>3415</v>
      </c>
      <c r="G40" s="6">
        <f t="shared" si="1"/>
        <v>-58</v>
      </c>
      <c r="H40" s="7">
        <f t="shared" si="4"/>
        <v>3473</v>
      </c>
      <c r="I40" s="7">
        <f t="shared" si="4"/>
        <v>3415</v>
      </c>
      <c r="J40" s="8">
        <f t="shared" si="3"/>
        <v>-58</v>
      </c>
      <c r="K40" s="34"/>
    </row>
    <row r="41" spans="1:11" ht="12" customHeight="1">
      <c r="A41" s="9" t="s">
        <v>43</v>
      </c>
      <c r="B41" s="5">
        <v>0</v>
      </c>
      <c r="C41" s="5">
        <v>0</v>
      </c>
      <c r="D41" s="5">
        <f t="shared" si="0"/>
        <v>0</v>
      </c>
      <c r="E41" s="6">
        <v>1197</v>
      </c>
      <c r="F41" s="6">
        <v>1197</v>
      </c>
      <c r="G41" s="6">
        <f t="shared" si="1"/>
        <v>0</v>
      </c>
      <c r="H41" s="7">
        <f t="shared" si="4"/>
        <v>1197</v>
      </c>
      <c r="I41" s="7">
        <f t="shared" si="4"/>
        <v>1197</v>
      </c>
      <c r="J41" s="8">
        <f t="shared" si="3"/>
        <v>0</v>
      </c>
      <c r="K41" s="9"/>
    </row>
    <row r="42" spans="1:11" ht="12" customHeight="1">
      <c r="A42" s="9" t="s">
        <v>44</v>
      </c>
      <c r="B42" s="5">
        <v>0</v>
      </c>
      <c r="C42" s="5">
        <v>0</v>
      </c>
      <c r="D42" s="5">
        <f t="shared" si="0"/>
        <v>0</v>
      </c>
      <c r="E42" s="6">
        <v>7196</v>
      </c>
      <c r="F42" s="6">
        <v>7196</v>
      </c>
      <c r="G42" s="6">
        <f t="shared" si="1"/>
        <v>0</v>
      </c>
      <c r="H42" s="7">
        <f t="shared" si="4"/>
        <v>7196</v>
      </c>
      <c r="I42" s="7">
        <f t="shared" si="4"/>
        <v>7196</v>
      </c>
      <c r="J42" s="8">
        <f t="shared" si="3"/>
        <v>0</v>
      </c>
      <c r="K42" s="9"/>
    </row>
    <row r="43" spans="1:11" ht="12" customHeight="1">
      <c r="A43" s="9" t="s">
        <v>45</v>
      </c>
      <c r="B43" s="5">
        <v>0</v>
      </c>
      <c r="C43" s="5">
        <v>0</v>
      </c>
      <c r="D43" s="5">
        <f t="shared" si="0"/>
        <v>0</v>
      </c>
      <c r="E43" s="6">
        <v>1752</v>
      </c>
      <c r="F43" s="6">
        <v>1752</v>
      </c>
      <c r="G43" s="6">
        <f t="shared" si="1"/>
        <v>0</v>
      </c>
      <c r="H43" s="7">
        <f t="shared" si="4"/>
        <v>1752</v>
      </c>
      <c r="I43" s="7">
        <f t="shared" si="4"/>
        <v>1752</v>
      </c>
      <c r="J43" s="8">
        <f t="shared" si="3"/>
        <v>0</v>
      </c>
      <c r="K43" s="9"/>
    </row>
    <row r="44" spans="1:11" ht="12" customHeight="1">
      <c r="A44" s="9" t="s">
        <v>46</v>
      </c>
      <c r="B44" s="5">
        <v>0</v>
      </c>
      <c r="C44" s="5">
        <v>0</v>
      </c>
      <c r="D44" s="5">
        <f t="shared" si="0"/>
        <v>0</v>
      </c>
      <c r="E44" s="6">
        <v>10700</v>
      </c>
      <c r="F44" s="6">
        <v>10700</v>
      </c>
      <c r="G44" s="6">
        <f t="shared" si="1"/>
        <v>0</v>
      </c>
      <c r="H44" s="7">
        <f t="shared" si="4"/>
        <v>10700</v>
      </c>
      <c r="I44" s="7">
        <f t="shared" si="4"/>
        <v>10700</v>
      </c>
      <c r="J44" s="8">
        <f t="shared" si="3"/>
        <v>0</v>
      </c>
      <c r="K44" s="9"/>
    </row>
    <row r="45" spans="1:11" ht="12" customHeight="1">
      <c r="A45" s="9" t="s">
        <v>47</v>
      </c>
      <c r="B45" s="5">
        <v>0</v>
      </c>
      <c r="C45" s="5">
        <v>0</v>
      </c>
      <c r="D45" s="5">
        <f t="shared" si="0"/>
        <v>0</v>
      </c>
      <c r="E45" s="6">
        <v>1725</v>
      </c>
      <c r="F45" s="6">
        <v>1725</v>
      </c>
      <c r="G45" s="6">
        <f t="shared" si="1"/>
        <v>0</v>
      </c>
      <c r="H45" s="7">
        <f t="shared" si="4"/>
        <v>1725</v>
      </c>
      <c r="I45" s="7">
        <f t="shared" si="4"/>
        <v>1725</v>
      </c>
      <c r="J45" s="8">
        <f t="shared" si="3"/>
        <v>0</v>
      </c>
      <c r="K45" s="9"/>
    </row>
    <row r="46" spans="1:11" ht="12" customHeight="1">
      <c r="A46" s="9" t="s">
        <v>48</v>
      </c>
      <c r="B46" s="5">
        <v>0</v>
      </c>
      <c r="C46" s="5">
        <v>0</v>
      </c>
      <c r="D46" s="5">
        <f t="shared" si="0"/>
        <v>0</v>
      </c>
      <c r="E46" s="6">
        <v>0</v>
      </c>
      <c r="F46" s="6">
        <v>0</v>
      </c>
      <c r="G46" s="6">
        <f t="shared" si="1"/>
        <v>0</v>
      </c>
      <c r="H46" s="7">
        <f t="shared" si="4"/>
        <v>0</v>
      </c>
      <c r="I46" s="7">
        <f t="shared" si="4"/>
        <v>0</v>
      </c>
      <c r="J46" s="8">
        <f t="shared" si="3"/>
        <v>0</v>
      </c>
      <c r="K46" s="9"/>
    </row>
    <row r="47" spans="1:11" ht="12" customHeight="1">
      <c r="A47" s="9" t="s">
        <v>49</v>
      </c>
      <c r="B47" s="5">
        <v>0</v>
      </c>
      <c r="C47" s="5">
        <v>0</v>
      </c>
      <c r="D47" s="5">
        <f t="shared" si="0"/>
        <v>0</v>
      </c>
      <c r="E47" s="6">
        <v>4147</v>
      </c>
      <c r="F47" s="6">
        <v>4147</v>
      </c>
      <c r="G47" s="6">
        <f>+F47-E47</f>
        <v>0</v>
      </c>
      <c r="H47" s="7">
        <f t="shared" si="4"/>
        <v>4147</v>
      </c>
      <c r="I47" s="7">
        <f t="shared" si="4"/>
        <v>4147</v>
      </c>
      <c r="J47" s="8">
        <f t="shared" si="3"/>
        <v>0</v>
      </c>
      <c r="K47" s="9"/>
    </row>
    <row r="48" spans="1:11" ht="12" customHeight="1">
      <c r="A48" s="9" t="s">
        <v>50</v>
      </c>
      <c r="B48" s="5">
        <v>0</v>
      </c>
      <c r="C48" s="5">
        <v>0</v>
      </c>
      <c r="D48" s="5">
        <f t="shared" si="0"/>
        <v>0</v>
      </c>
      <c r="E48" s="6">
        <v>7879</v>
      </c>
      <c r="F48" s="6">
        <v>7879</v>
      </c>
      <c r="G48" s="6">
        <f aca="true" t="shared" si="5" ref="G48:G55">+F48-E48</f>
        <v>0</v>
      </c>
      <c r="H48" s="7">
        <f t="shared" si="4"/>
        <v>7879</v>
      </c>
      <c r="I48" s="7">
        <f t="shared" si="4"/>
        <v>7879</v>
      </c>
      <c r="J48" s="8">
        <f t="shared" si="3"/>
        <v>0</v>
      </c>
      <c r="K48" s="9"/>
    </row>
    <row r="49" spans="1:11" ht="12" customHeight="1">
      <c r="A49" s="9" t="s">
        <v>51</v>
      </c>
      <c r="B49" s="5">
        <v>0</v>
      </c>
      <c r="C49" s="5">
        <v>0</v>
      </c>
      <c r="D49" s="5">
        <f t="shared" si="0"/>
        <v>0</v>
      </c>
      <c r="E49" s="6">
        <v>4064</v>
      </c>
      <c r="F49" s="6">
        <v>4064</v>
      </c>
      <c r="G49" s="6">
        <f t="shared" si="5"/>
        <v>0</v>
      </c>
      <c r="H49" s="7">
        <f t="shared" si="4"/>
        <v>4064</v>
      </c>
      <c r="I49" s="7">
        <f t="shared" si="4"/>
        <v>4064</v>
      </c>
      <c r="J49" s="8">
        <f t="shared" si="3"/>
        <v>0</v>
      </c>
      <c r="K49" s="9"/>
    </row>
    <row r="50" spans="1:11" ht="12" customHeight="1">
      <c r="A50" s="9" t="s">
        <v>52</v>
      </c>
      <c r="B50" s="5">
        <v>0</v>
      </c>
      <c r="C50" s="5">
        <v>0</v>
      </c>
      <c r="D50" s="5">
        <f t="shared" si="0"/>
        <v>0</v>
      </c>
      <c r="E50" s="6">
        <v>1532</v>
      </c>
      <c r="F50" s="6">
        <v>1532</v>
      </c>
      <c r="G50" s="6">
        <f t="shared" si="5"/>
        <v>0</v>
      </c>
      <c r="H50" s="7">
        <f t="shared" si="4"/>
        <v>1532</v>
      </c>
      <c r="I50" s="7">
        <f t="shared" si="4"/>
        <v>1532</v>
      </c>
      <c r="J50" s="8">
        <f t="shared" si="3"/>
        <v>0</v>
      </c>
      <c r="K50" s="9"/>
    </row>
    <row r="51" spans="1:11" ht="12" customHeight="1">
      <c r="A51" s="9" t="s">
        <v>53</v>
      </c>
      <c r="B51" s="5">
        <v>0</v>
      </c>
      <c r="C51" s="5">
        <v>0</v>
      </c>
      <c r="D51" s="5">
        <f t="shared" si="0"/>
        <v>0</v>
      </c>
      <c r="E51" s="6">
        <v>3756</v>
      </c>
      <c r="F51" s="6">
        <v>3756</v>
      </c>
      <c r="G51" s="6">
        <f t="shared" si="5"/>
        <v>0</v>
      </c>
      <c r="H51" s="7">
        <f t="shared" si="4"/>
        <v>3756</v>
      </c>
      <c r="I51" s="7">
        <f t="shared" si="4"/>
        <v>3756</v>
      </c>
      <c r="J51" s="8">
        <f t="shared" si="3"/>
        <v>0</v>
      </c>
      <c r="K51" s="9"/>
    </row>
    <row r="52" spans="1:11" ht="12" customHeight="1">
      <c r="A52" s="9" t="s">
        <v>54</v>
      </c>
      <c r="B52" s="5">
        <v>0</v>
      </c>
      <c r="C52" s="5">
        <v>0</v>
      </c>
      <c r="D52" s="5">
        <f t="shared" si="0"/>
        <v>0</v>
      </c>
      <c r="E52" s="6">
        <v>11902</v>
      </c>
      <c r="F52" s="6">
        <v>11902</v>
      </c>
      <c r="G52" s="6">
        <f t="shared" si="5"/>
        <v>0</v>
      </c>
      <c r="H52" s="7">
        <f t="shared" si="4"/>
        <v>11902</v>
      </c>
      <c r="I52" s="7">
        <f t="shared" si="4"/>
        <v>11902</v>
      </c>
      <c r="J52" s="8">
        <f t="shared" si="3"/>
        <v>0</v>
      </c>
      <c r="K52" s="9"/>
    </row>
    <row r="53" spans="1:11" ht="12" customHeight="1">
      <c r="A53" s="9" t="s">
        <v>55</v>
      </c>
      <c r="B53" s="5">
        <v>0</v>
      </c>
      <c r="C53" s="5">
        <v>0</v>
      </c>
      <c r="D53" s="5">
        <f t="shared" si="0"/>
        <v>0</v>
      </c>
      <c r="E53" s="6">
        <v>3043</v>
      </c>
      <c r="F53" s="6">
        <v>3043</v>
      </c>
      <c r="G53" s="6">
        <f t="shared" si="5"/>
        <v>0</v>
      </c>
      <c r="H53" s="7">
        <f t="shared" si="4"/>
        <v>3043</v>
      </c>
      <c r="I53" s="7">
        <f t="shared" si="4"/>
        <v>3043</v>
      </c>
      <c r="J53" s="8">
        <f t="shared" si="3"/>
        <v>0</v>
      </c>
      <c r="K53" s="9"/>
    </row>
    <row r="54" spans="1:11" ht="12" customHeight="1">
      <c r="A54" s="9" t="s">
        <v>56</v>
      </c>
      <c r="B54" s="5">
        <v>0</v>
      </c>
      <c r="C54" s="5">
        <v>0</v>
      </c>
      <c r="D54" s="5">
        <f t="shared" si="0"/>
        <v>0</v>
      </c>
      <c r="E54" s="6">
        <v>10979</v>
      </c>
      <c r="F54" s="6">
        <v>10979</v>
      </c>
      <c r="G54" s="6">
        <f t="shared" si="5"/>
        <v>0</v>
      </c>
      <c r="H54" s="7">
        <f t="shared" si="4"/>
        <v>10979</v>
      </c>
      <c r="I54" s="7">
        <f t="shared" si="4"/>
        <v>10979</v>
      </c>
      <c r="J54" s="8">
        <f t="shared" si="3"/>
        <v>0</v>
      </c>
      <c r="K54" s="9"/>
    </row>
    <row r="55" spans="1:11" ht="12" customHeight="1">
      <c r="A55" s="9" t="s">
        <v>57</v>
      </c>
      <c r="B55" s="5">
        <v>0</v>
      </c>
      <c r="C55" s="5">
        <v>0</v>
      </c>
      <c r="D55" s="5">
        <f t="shared" si="0"/>
        <v>0</v>
      </c>
      <c r="E55" s="6">
        <v>8095</v>
      </c>
      <c r="F55" s="6">
        <v>8095</v>
      </c>
      <c r="G55" s="6">
        <f t="shared" si="5"/>
        <v>0</v>
      </c>
      <c r="H55" s="7">
        <f t="shared" si="4"/>
        <v>8095</v>
      </c>
      <c r="I55" s="7">
        <f t="shared" si="4"/>
        <v>8095</v>
      </c>
      <c r="J55" s="8">
        <f t="shared" si="3"/>
        <v>0</v>
      </c>
      <c r="K55" s="9"/>
    </row>
    <row r="56" spans="1:11" ht="12" customHeight="1">
      <c r="A56" s="9" t="s">
        <v>58</v>
      </c>
      <c r="B56" s="5">
        <v>0</v>
      </c>
      <c r="C56" s="5">
        <v>0</v>
      </c>
      <c r="D56" s="5">
        <f t="shared" si="0"/>
        <v>0</v>
      </c>
      <c r="E56" s="6">
        <v>1981</v>
      </c>
      <c r="F56" s="6">
        <v>1981</v>
      </c>
      <c r="G56" s="6">
        <f>+F56-E56</f>
        <v>0</v>
      </c>
      <c r="H56" s="7">
        <f t="shared" si="4"/>
        <v>1981</v>
      </c>
      <c r="I56" s="7">
        <f t="shared" si="4"/>
        <v>1981</v>
      </c>
      <c r="J56" s="8">
        <f t="shared" si="3"/>
        <v>0</v>
      </c>
      <c r="K56" s="9"/>
    </row>
    <row r="57" spans="1:11" ht="12" customHeight="1">
      <c r="A57" s="9" t="s">
        <v>59</v>
      </c>
      <c r="B57" s="5">
        <v>0</v>
      </c>
      <c r="C57" s="5">
        <v>0</v>
      </c>
      <c r="D57" s="5">
        <f t="shared" si="0"/>
        <v>0</v>
      </c>
      <c r="E57" s="6">
        <v>751</v>
      </c>
      <c r="F57" s="6">
        <v>751</v>
      </c>
      <c r="G57" s="6">
        <f aca="true" t="shared" si="6" ref="G57:G65">+F57-E57</f>
        <v>0</v>
      </c>
      <c r="H57" s="7">
        <f t="shared" si="4"/>
        <v>751</v>
      </c>
      <c r="I57" s="7">
        <f t="shared" si="4"/>
        <v>751</v>
      </c>
      <c r="J57" s="8">
        <f t="shared" si="3"/>
        <v>0</v>
      </c>
      <c r="K57" s="9"/>
    </row>
    <row r="58" spans="1:11" ht="12" customHeight="1">
      <c r="A58" s="9" t="s">
        <v>60</v>
      </c>
      <c r="B58" s="5">
        <v>0</v>
      </c>
      <c r="C58" s="5">
        <v>0</v>
      </c>
      <c r="D58" s="5">
        <f t="shared" si="0"/>
        <v>0</v>
      </c>
      <c r="E58" s="6">
        <v>6068</v>
      </c>
      <c r="F58" s="6">
        <v>6068</v>
      </c>
      <c r="G58" s="6">
        <f t="shared" si="6"/>
        <v>0</v>
      </c>
      <c r="H58" s="7">
        <f t="shared" si="4"/>
        <v>6068</v>
      </c>
      <c r="I58" s="7">
        <f t="shared" si="4"/>
        <v>6068</v>
      </c>
      <c r="J58" s="8">
        <f t="shared" si="3"/>
        <v>0</v>
      </c>
      <c r="K58" s="9"/>
    </row>
    <row r="59" spans="1:11" ht="12" customHeight="1">
      <c r="A59" s="9" t="s">
        <v>61</v>
      </c>
      <c r="B59" s="5">
        <v>0</v>
      </c>
      <c r="C59" s="5">
        <v>0</v>
      </c>
      <c r="D59" s="5">
        <f t="shared" si="0"/>
        <v>0</v>
      </c>
      <c r="E59" s="6">
        <v>3871</v>
      </c>
      <c r="F59" s="6">
        <v>3871</v>
      </c>
      <c r="G59" s="6">
        <f t="shared" si="6"/>
        <v>0</v>
      </c>
      <c r="H59" s="7">
        <f t="shared" si="4"/>
        <v>3871</v>
      </c>
      <c r="I59" s="7">
        <f t="shared" si="4"/>
        <v>3871</v>
      </c>
      <c r="J59" s="8">
        <f t="shared" si="3"/>
        <v>0</v>
      </c>
      <c r="K59" s="9"/>
    </row>
    <row r="60" spans="1:11" ht="12" customHeight="1">
      <c r="A60" s="9" t="s">
        <v>62</v>
      </c>
      <c r="B60" s="5">
        <v>0</v>
      </c>
      <c r="C60" s="5">
        <v>0</v>
      </c>
      <c r="D60" s="5">
        <f t="shared" si="0"/>
        <v>0</v>
      </c>
      <c r="E60" s="6">
        <v>4179</v>
      </c>
      <c r="F60" s="6">
        <v>4179</v>
      </c>
      <c r="G60" s="6">
        <f t="shared" si="6"/>
        <v>0</v>
      </c>
      <c r="H60" s="7">
        <f t="shared" si="4"/>
        <v>4179</v>
      </c>
      <c r="I60" s="7">
        <f t="shared" si="4"/>
        <v>4179</v>
      </c>
      <c r="J60" s="8">
        <f t="shared" si="3"/>
        <v>0</v>
      </c>
      <c r="K60" s="9"/>
    </row>
    <row r="61" spans="1:11" ht="12" customHeight="1">
      <c r="A61" s="9" t="s">
        <v>63</v>
      </c>
      <c r="B61" s="5">
        <v>0</v>
      </c>
      <c r="C61" s="5">
        <v>0</v>
      </c>
      <c r="D61" s="5">
        <f t="shared" si="0"/>
        <v>0</v>
      </c>
      <c r="E61" s="6">
        <v>1226</v>
      </c>
      <c r="F61" s="6">
        <v>1226</v>
      </c>
      <c r="G61" s="6">
        <f t="shared" si="6"/>
        <v>0</v>
      </c>
      <c r="H61" s="7">
        <f t="shared" si="4"/>
        <v>1226</v>
      </c>
      <c r="I61" s="7">
        <f t="shared" si="4"/>
        <v>1226</v>
      </c>
      <c r="J61" s="8">
        <f t="shared" si="3"/>
        <v>0</v>
      </c>
      <c r="K61" s="9"/>
    </row>
    <row r="62" spans="1:11" ht="12" customHeight="1">
      <c r="A62" s="9" t="s">
        <v>64</v>
      </c>
      <c r="B62" s="5">
        <v>0</v>
      </c>
      <c r="C62" s="5">
        <v>0</v>
      </c>
      <c r="D62" s="5">
        <f t="shared" si="0"/>
        <v>0</v>
      </c>
      <c r="E62" s="6">
        <v>0</v>
      </c>
      <c r="F62" s="6">
        <v>0</v>
      </c>
      <c r="G62" s="6">
        <f t="shared" si="6"/>
        <v>0</v>
      </c>
      <c r="H62" s="7">
        <f t="shared" si="4"/>
        <v>0</v>
      </c>
      <c r="I62" s="7">
        <f t="shared" si="4"/>
        <v>0</v>
      </c>
      <c r="J62" s="8">
        <f t="shared" si="3"/>
        <v>0</v>
      </c>
      <c r="K62" s="9"/>
    </row>
    <row r="63" spans="1:11" ht="12" customHeight="1">
      <c r="A63" s="9" t="s">
        <v>65</v>
      </c>
      <c r="B63" s="5">
        <v>0</v>
      </c>
      <c r="C63" s="5">
        <v>0</v>
      </c>
      <c r="D63" s="5">
        <f t="shared" si="0"/>
        <v>0</v>
      </c>
      <c r="E63" s="6">
        <v>5376</v>
      </c>
      <c r="F63" s="6">
        <v>5376</v>
      </c>
      <c r="G63" s="6">
        <f t="shared" si="6"/>
        <v>0</v>
      </c>
      <c r="H63" s="7">
        <f t="shared" si="4"/>
        <v>5376</v>
      </c>
      <c r="I63" s="7">
        <f t="shared" si="4"/>
        <v>5376</v>
      </c>
      <c r="J63" s="8">
        <f t="shared" si="3"/>
        <v>0</v>
      </c>
      <c r="K63" s="9"/>
    </row>
    <row r="64" spans="1:11" ht="12" customHeight="1">
      <c r="A64" s="9" t="s">
        <v>66</v>
      </c>
      <c r="B64" s="5">
        <v>0</v>
      </c>
      <c r="C64" s="5">
        <v>0</v>
      </c>
      <c r="D64" s="5">
        <f t="shared" si="0"/>
        <v>0</v>
      </c>
      <c r="E64" s="6">
        <v>1723</v>
      </c>
      <c r="F64" s="6">
        <v>1723</v>
      </c>
      <c r="G64" s="6">
        <f t="shared" si="6"/>
        <v>0</v>
      </c>
      <c r="H64" s="7">
        <f t="shared" si="4"/>
        <v>1723</v>
      </c>
      <c r="I64" s="7">
        <f t="shared" si="4"/>
        <v>1723</v>
      </c>
      <c r="J64" s="8">
        <f t="shared" si="3"/>
        <v>0</v>
      </c>
      <c r="K64" s="9"/>
    </row>
    <row r="65" spans="1:11" ht="12" customHeight="1">
      <c r="A65" s="10" t="s">
        <v>67</v>
      </c>
      <c r="B65" s="12">
        <v>3436</v>
      </c>
      <c r="C65" s="12">
        <v>3436</v>
      </c>
      <c r="D65" s="11">
        <f t="shared" si="0"/>
        <v>0</v>
      </c>
      <c r="E65" s="12">
        <v>9538</v>
      </c>
      <c r="F65" s="12">
        <v>9538</v>
      </c>
      <c r="G65" s="12">
        <f t="shared" si="6"/>
        <v>0</v>
      </c>
      <c r="H65" s="17">
        <f t="shared" si="4"/>
        <v>12974</v>
      </c>
      <c r="I65" s="17">
        <f t="shared" si="4"/>
        <v>12974</v>
      </c>
      <c r="J65" s="13">
        <f t="shared" si="3"/>
        <v>0</v>
      </c>
      <c r="K65" s="10"/>
    </row>
    <row r="66" spans="1:11" ht="27" customHeight="1">
      <c r="A66" s="23" t="s">
        <v>69</v>
      </c>
      <c r="B66" s="14">
        <f aca="true" t="shared" si="7" ref="B66:J66">SUM(B4:B65)</f>
        <v>3436</v>
      </c>
      <c r="C66" s="14">
        <f t="shared" si="7"/>
        <v>3436</v>
      </c>
      <c r="D66" s="14">
        <f t="shared" si="7"/>
        <v>0</v>
      </c>
      <c r="E66" s="14">
        <f t="shared" si="7"/>
        <v>232065</v>
      </c>
      <c r="F66" s="14">
        <f t="shared" si="7"/>
        <v>231876</v>
      </c>
      <c r="G66" s="14">
        <f t="shared" si="7"/>
        <v>-189</v>
      </c>
      <c r="H66" s="14">
        <f t="shared" si="7"/>
        <v>235501</v>
      </c>
      <c r="I66" s="14">
        <f t="shared" si="7"/>
        <v>235312</v>
      </c>
      <c r="J66" s="14">
        <f t="shared" si="7"/>
        <v>-189</v>
      </c>
      <c r="K66" s="15"/>
    </row>
    <row r="67" spans="1:11" ht="19.5" customHeight="1">
      <c r="A67" s="37" t="s">
        <v>143</v>
      </c>
      <c r="B67" s="38"/>
      <c r="C67" s="38"/>
      <c r="D67" s="38"/>
      <c r="E67" s="38"/>
      <c r="F67" s="38"/>
      <c r="G67" s="38"/>
      <c r="H67" s="38"/>
      <c r="I67" s="40"/>
      <c r="J67" s="38"/>
      <c r="K67" s="39"/>
    </row>
    <row r="68" spans="1:14" ht="12.75" customHeight="1">
      <c r="A68" s="26" t="s">
        <v>76</v>
      </c>
      <c r="B68" s="6">
        <v>9617</v>
      </c>
      <c r="C68" s="6">
        <v>9617</v>
      </c>
      <c r="D68" s="6">
        <f>+C68-B68</f>
        <v>0</v>
      </c>
      <c r="E68" s="6">
        <v>12010</v>
      </c>
      <c r="F68" s="6">
        <v>12010</v>
      </c>
      <c r="G68" s="6">
        <f>+F68-E68</f>
        <v>0</v>
      </c>
      <c r="H68" s="6">
        <f aca="true" t="shared" si="8" ref="H68:I86">+E68+B68</f>
        <v>21627</v>
      </c>
      <c r="I68" s="19">
        <f t="shared" si="8"/>
        <v>21627</v>
      </c>
      <c r="J68" s="6">
        <f aca="true" t="shared" si="9" ref="J68:J95">+I68-H68</f>
        <v>0</v>
      </c>
      <c r="K68" s="9"/>
      <c r="M68" s="29"/>
      <c r="N68" s="29"/>
    </row>
    <row r="69" spans="1:14" ht="12.75" customHeight="1">
      <c r="A69" s="26" t="s">
        <v>71</v>
      </c>
      <c r="B69" s="6">
        <v>25976</v>
      </c>
      <c r="C69" s="6">
        <v>25976</v>
      </c>
      <c r="D69" s="6">
        <f aca="true" t="shared" si="10" ref="D69:D131">+C69-B69</f>
        <v>0</v>
      </c>
      <c r="E69" s="6">
        <v>29439</v>
      </c>
      <c r="F69" s="6">
        <v>29439</v>
      </c>
      <c r="G69" s="6">
        <f aca="true" t="shared" si="11" ref="G69:G132">+F69-E69</f>
        <v>0</v>
      </c>
      <c r="H69" s="6">
        <f t="shared" si="8"/>
        <v>55415</v>
      </c>
      <c r="I69" s="6">
        <f t="shared" si="8"/>
        <v>55415</v>
      </c>
      <c r="J69" s="26">
        <f t="shared" si="9"/>
        <v>0</v>
      </c>
      <c r="K69" s="9"/>
      <c r="M69" s="29"/>
      <c r="N69" s="29"/>
    </row>
    <row r="70" spans="1:14" ht="12.75" customHeight="1">
      <c r="A70" s="26" t="s">
        <v>8</v>
      </c>
      <c r="B70" s="6">
        <v>2339</v>
      </c>
      <c r="C70" s="6">
        <v>2339</v>
      </c>
      <c r="D70" s="6">
        <f aca="true" t="shared" si="12" ref="D70:D86">+C70-B70</f>
        <v>0</v>
      </c>
      <c r="E70" s="6">
        <v>1505</v>
      </c>
      <c r="F70" s="6">
        <v>1505</v>
      </c>
      <c r="G70" s="6">
        <f aca="true" t="shared" si="13" ref="G70:G86">+F70-E70</f>
        <v>0</v>
      </c>
      <c r="H70" s="6">
        <f t="shared" si="8"/>
        <v>3844</v>
      </c>
      <c r="I70" s="6">
        <f t="shared" si="8"/>
        <v>3844</v>
      </c>
      <c r="J70" s="6">
        <f t="shared" si="9"/>
        <v>0</v>
      </c>
      <c r="K70" s="9"/>
      <c r="M70" s="29"/>
      <c r="N70" s="29"/>
    </row>
    <row r="71" spans="1:14" ht="12.75" customHeight="1">
      <c r="A71" s="26" t="s">
        <v>119</v>
      </c>
      <c r="B71" s="26">
        <v>972</v>
      </c>
      <c r="C71" s="26">
        <v>972</v>
      </c>
      <c r="D71" s="6">
        <f t="shared" si="12"/>
        <v>0</v>
      </c>
      <c r="E71" s="26">
        <v>927</v>
      </c>
      <c r="F71" s="26">
        <v>927</v>
      </c>
      <c r="G71" s="6">
        <f t="shared" si="13"/>
        <v>0</v>
      </c>
      <c r="H71" s="6">
        <f t="shared" si="8"/>
        <v>1899</v>
      </c>
      <c r="I71" s="6">
        <f t="shared" si="8"/>
        <v>1899</v>
      </c>
      <c r="J71" s="6">
        <f t="shared" si="9"/>
        <v>0</v>
      </c>
      <c r="K71" s="9"/>
      <c r="M71" s="29"/>
      <c r="N71" s="29"/>
    </row>
    <row r="72" spans="1:14" ht="12.75" customHeight="1">
      <c r="A72" s="26" t="s">
        <v>115</v>
      </c>
      <c r="B72" s="6">
        <v>1348</v>
      </c>
      <c r="C72" s="6">
        <v>1348</v>
      </c>
      <c r="D72" s="6">
        <f t="shared" si="12"/>
        <v>0</v>
      </c>
      <c r="E72" s="6">
        <v>1348</v>
      </c>
      <c r="F72" s="6">
        <v>1348</v>
      </c>
      <c r="G72" s="6">
        <f t="shared" si="13"/>
        <v>0</v>
      </c>
      <c r="H72" s="6">
        <f t="shared" si="8"/>
        <v>2696</v>
      </c>
      <c r="I72" s="6">
        <f t="shared" si="8"/>
        <v>2696</v>
      </c>
      <c r="J72" s="6">
        <f t="shared" si="9"/>
        <v>0</v>
      </c>
      <c r="K72" s="9"/>
      <c r="M72" s="29"/>
      <c r="N72" s="29"/>
    </row>
    <row r="73" spans="1:14" ht="12.75" customHeight="1">
      <c r="A73" s="26" t="s">
        <v>70</v>
      </c>
      <c r="B73" s="6">
        <v>33532</v>
      </c>
      <c r="C73" s="6">
        <v>33532</v>
      </c>
      <c r="D73" s="26">
        <f t="shared" si="12"/>
        <v>0</v>
      </c>
      <c r="E73" s="6">
        <v>24000</v>
      </c>
      <c r="F73" s="6">
        <v>24000</v>
      </c>
      <c r="G73" s="6">
        <f t="shared" si="13"/>
        <v>0</v>
      </c>
      <c r="H73" s="6">
        <f t="shared" si="8"/>
        <v>57532</v>
      </c>
      <c r="I73" s="6">
        <f t="shared" si="8"/>
        <v>57532</v>
      </c>
      <c r="J73" s="6">
        <f t="shared" si="9"/>
        <v>0</v>
      </c>
      <c r="K73" s="9"/>
      <c r="M73" s="29"/>
      <c r="N73" s="29"/>
    </row>
    <row r="74" spans="1:14" ht="12.75" customHeight="1">
      <c r="A74" s="26" t="s">
        <v>73</v>
      </c>
      <c r="B74" s="6">
        <v>18374</v>
      </c>
      <c r="C74" s="6">
        <v>18374</v>
      </c>
      <c r="D74" s="6">
        <f t="shared" si="12"/>
        <v>0</v>
      </c>
      <c r="E74" s="6">
        <v>17200</v>
      </c>
      <c r="F74" s="6">
        <v>17200</v>
      </c>
      <c r="G74" s="6">
        <f t="shared" si="13"/>
        <v>0</v>
      </c>
      <c r="H74" s="6">
        <f t="shared" si="8"/>
        <v>35574</v>
      </c>
      <c r="I74" s="6">
        <f t="shared" si="8"/>
        <v>35574</v>
      </c>
      <c r="J74" s="26">
        <f t="shared" si="9"/>
        <v>0</v>
      </c>
      <c r="K74" s="9"/>
      <c r="M74" s="29"/>
      <c r="N74" s="29"/>
    </row>
    <row r="75" spans="1:14" ht="12.75" customHeight="1">
      <c r="A75" s="26" t="s">
        <v>84</v>
      </c>
      <c r="B75" s="6">
        <v>12708</v>
      </c>
      <c r="C75" s="6">
        <v>12708</v>
      </c>
      <c r="D75" s="6">
        <f t="shared" si="12"/>
        <v>0</v>
      </c>
      <c r="E75" s="6">
        <v>9600</v>
      </c>
      <c r="F75" s="6">
        <v>9600</v>
      </c>
      <c r="G75" s="6">
        <f t="shared" si="13"/>
        <v>0</v>
      </c>
      <c r="H75" s="6">
        <f t="shared" si="8"/>
        <v>22308</v>
      </c>
      <c r="I75" s="6">
        <f t="shared" si="8"/>
        <v>22308</v>
      </c>
      <c r="J75" s="6">
        <f t="shared" si="9"/>
        <v>0</v>
      </c>
      <c r="K75" s="9"/>
      <c r="M75" s="29"/>
      <c r="N75" s="29"/>
    </row>
    <row r="76" spans="1:14" ht="12.75" customHeight="1">
      <c r="A76" s="26" t="s">
        <v>89</v>
      </c>
      <c r="B76" s="6">
        <v>11448</v>
      </c>
      <c r="C76" s="6">
        <v>11448</v>
      </c>
      <c r="D76" s="6">
        <f t="shared" si="12"/>
        <v>0</v>
      </c>
      <c r="E76" s="6">
        <v>6000</v>
      </c>
      <c r="F76" s="6">
        <v>6000</v>
      </c>
      <c r="G76" s="6">
        <f t="shared" si="13"/>
        <v>0</v>
      </c>
      <c r="H76" s="6">
        <f t="shared" si="8"/>
        <v>17448</v>
      </c>
      <c r="I76" s="6">
        <f t="shared" si="8"/>
        <v>17448</v>
      </c>
      <c r="J76" s="6">
        <f t="shared" si="9"/>
        <v>0</v>
      </c>
      <c r="K76" s="9"/>
      <c r="M76" s="29"/>
      <c r="N76" s="29"/>
    </row>
    <row r="77" spans="1:14" ht="12.75" customHeight="1">
      <c r="A77" s="26" t="s">
        <v>74</v>
      </c>
      <c r="B77" s="6">
        <v>16873</v>
      </c>
      <c r="C77" s="6">
        <v>16873</v>
      </c>
      <c r="D77" s="6">
        <f t="shared" si="12"/>
        <v>0</v>
      </c>
      <c r="E77" s="6">
        <v>16000</v>
      </c>
      <c r="F77" s="6">
        <v>16000</v>
      </c>
      <c r="G77" s="6">
        <f t="shared" si="13"/>
        <v>0</v>
      </c>
      <c r="H77" s="6">
        <f t="shared" si="8"/>
        <v>32873</v>
      </c>
      <c r="I77" s="6">
        <f t="shared" si="8"/>
        <v>32873</v>
      </c>
      <c r="J77" s="6">
        <f t="shared" si="9"/>
        <v>0</v>
      </c>
      <c r="K77" s="9"/>
      <c r="M77" s="29"/>
      <c r="N77" s="29"/>
    </row>
    <row r="78" spans="1:14" ht="12.75" customHeight="1">
      <c r="A78" s="26" t="s">
        <v>19</v>
      </c>
      <c r="B78" s="6">
        <v>1957</v>
      </c>
      <c r="C78" s="6">
        <v>1957</v>
      </c>
      <c r="D78" s="6">
        <f t="shared" si="12"/>
        <v>0</v>
      </c>
      <c r="E78" s="6">
        <v>1644</v>
      </c>
      <c r="F78" s="6">
        <v>1644</v>
      </c>
      <c r="G78" s="6">
        <f t="shared" si="13"/>
        <v>0</v>
      </c>
      <c r="H78" s="6">
        <f t="shared" si="8"/>
        <v>3601</v>
      </c>
      <c r="I78" s="6">
        <f t="shared" si="8"/>
        <v>3601</v>
      </c>
      <c r="J78" s="6">
        <f t="shared" si="9"/>
        <v>0</v>
      </c>
      <c r="K78" s="9"/>
      <c r="M78" s="29"/>
      <c r="N78" s="29"/>
    </row>
    <row r="79" spans="1:14" ht="12.75" customHeight="1">
      <c r="A79" s="26" t="s">
        <v>79</v>
      </c>
      <c r="B79" s="6">
        <v>8578</v>
      </c>
      <c r="C79" s="6">
        <v>8578</v>
      </c>
      <c r="D79" s="6">
        <f t="shared" si="12"/>
        <v>0</v>
      </c>
      <c r="E79" s="6">
        <v>10117</v>
      </c>
      <c r="F79" s="6">
        <v>10117</v>
      </c>
      <c r="G79" s="6">
        <f t="shared" si="13"/>
        <v>0</v>
      </c>
      <c r="H79" s="6">
        <f t="shared" si="8"/>
        <v>18695</v>
      </c>
      <c r="I79" s="6">
        <f t="shared" si="8"/>
        <v>18695</v>
      </c>
      <c r="J79" s="6">
        <f t="shared" si="9"/>
        <v>0</v>
      </c>
      <c r="K79" s="9"/>
      <c r="M79" s="29"/>
      <c r="N79" s="29"/>
    </row>
    <row r="80" spans="1:14" ht="12.75" customHeight="1">
      <c r="A80" s="26" t="s">
        <v>102</v>
      </c>
      <c r="B80" s="6">
        <v>7291</v>
      </c>
      <c r="C80" s="6">
        <v>7291</v>
      </c>
      <c r="D80" s="6">
        <f t="shared" si="12"/>
        <v>0</v>
      </c>
      <c r="E80" s="6">
        <v>7657</v>
      </c>
      <c r="F80" s="6">
        <v>7657</v>
      </c>
      <c r="G80" s="6">
        <f t="shared" si="13"/>
        <v>0</v>
      </c>
      <c r="H80" s="6">
        <f t="shared" si="8"/>
        <v>14948</v>
      </c>
      <c r="I80" s="6">
        <f t="shared" si="8"/>
        <v>14948</v>
      </c>
      <c r="J80" s="6">
        <f t="shared" si="9"/>
        <v>0</v>
      </c>
      <c r="K80" s="9"/>
      <c r="M80" s="29"/>
      <c r="N80" s="29"/>
    </row>
    <row r="81" spans="1:14" ht="12.75" customHeight="1">
      <c r="A81" s="26" t="s">
        <v>103</v>
      </c>
      <c r="B81" s="6">
        <v>6661</v>
      </c>
      <c r="C81" s="6">
        <v>6661</v>
      </c>
      <c r="D81" s="6">
        <f t="shared" si="12"/>
        <v>0</v>
      </c>
      <c r="E81" s="6">
        <v>7492</v>
      </c>
      <c r="F81" s="6">
        <v>7492</v>
      </c>
      <c r="G81" s="6">
        <f t="shared" si="13"/>
        <v>0</v>
      </c>
      <c r="H81" s="6">
        <f t="shared" si="8"/>
        <v>14153</v>
      </c>
      <c r="I81" s="6">
        <f t="shared" si="8"/>
        <v>14153</v>
      </c>
      <c r="J81" s="6">
        <f t="shared" si="9"/>
        <v>0</v>
      </c>
      <c r="K81" s="9"/>
      <c r="M81" s="29"/>
      <c r="N81" s="29"/>
    </row>
    <row r="82" spans="1:14" ht="12.75" customHeight="1">
      <c r="A82" s="26" t="s">
        <v>97</v>
      </c>
      <c r="B82" s="6">
        <v>6166</v>
      </c>
      <c r="C82" s="6">
        <v>6166</v>
      </c>
      <c r="D82" s="6">
        <f t="shared" si="12"/>
        <v>0</v>
      </c>
      <c r="E82" s="6">
        <v>6166</v>
      </c>
      <c r="F82" s="6">
        <v>6166</v>
      </c>
      <c r="G82" s="6">
        <f t="shared" si="13"/>
        <v>0</v>
      </c>
      <c r="H82" s="6">
        <f t="shared" si="8"/>
        <v>12332</v>
      </c>
      <c r="I82" s="6">
        <f t="shared" si="8"/>
        <v>12332</v>
      </c>
      <c r="J82" s="6">
        <f t="shared" si="9"/>
        <v>0</v>
      </c>
      <c r="K82" s="9"/>
      <c r="M82" s="29"/>
      <c r="N82" s="29"/>
    </row>
    <row r="83" spans="1:14" ht="12.75" customHeight="1">
      <c r="A83" s="26" t="s">
        <v>24</v>
      </c>
      <c r="B83" s="26">
        <v>802</v>
      </c>
      <c r="C83" s="26">
        <v>802</v>
      </c>
      <c r="D83" s="6">
        <f t="shared" si="12"/>
        <v>0</v>
      </c>
      <c r="E83" s="26">
        <v>802</v>
      </c>
      <c r="F83" s="26">
        <v>802</v>
      </c>
      <c r="G83" s="6">
        <f t="shared" si="13"/>
        <v>0</v>
      </c>
      <c r="H83" s="6">
        <f t="shared" si="8"/>
        <v>1604</v>
      </c>
      <c r="I83" s="6">
        <f t="shared" si="8"/>
        <v>1604</v>
      </c>
      <c r="J83" s="6">
        <f t="shared" si="9"/>
        <v>0</v>
      </c>
      <c r="K83" s="9"/>
      <c r="M83" s="29"/>
      <c r="N83" s="29"/>
    </row>
    <row r="84" spans="1:14" ht="12.75" customHeight="1">
      <c r="A84" s="26" t="s">
        <v>72</v>
      </c>
      <c r="B84" s="6">
        <v>22085</v>
      </c>
      <c r="C84" s="6">
        <v>22085</v>
      </c>
      <c r="D84" s="6">
        <f t="shared" si="12"/>
        <v>0</v>
      </c>
      <c r="E84" s="6">
        <v>30505</v>
      </c>
      <c r="F84" s="6">
        <v>30505</v>
      </c>
      <c r="G84" s="6">
        <f t="shared" si="13"/>
        <v>0</v>
      </c>
      <c r="H84" s="6">
        <f t="shared" si="8"/>
        <v>52590</v>
      </c>
      <c r="I84" s="6">
        <f t="shared" si="8"/>
        <v>52590</v>
      </c>
      <c r="J84" s="6">
        <f t="shared" si="9"/>
        <v>0</v>
      </c>
      <c r="K84" s="9"/>
      <c r="M84" s="29"/>
      <c r="N84" s="29"/>
    </row>
    <row r="85" spans="1:14" ht="12.75" customHeight="1">
      <c r="A85" s="26" t="s">
        <v>90</v>
      </c>
      <c r="B85" s="6">
        <v>10074</v>
      </c>
      <c r="C85" s="6">
        <v>10074</v>
      </c>
      <c r="D85" s="6">
        <f t="shared" si="12"/>
        <v>0</v>
      </c>
      <c r="E85" s="6">
        <v>10024</v>
      </c>
      <c r="F85" s="6">
        <v>10024</v>
      </c>
      <c r="G85" s="6">
        <f t="shared" si="13"/>
        <v>0</v>
      </c>
      <c r="H85" s="6">
        <f t="shared" si="8"/>
        <v>20098</v>
      </c>
      <c r="I85" s="6">
        <f t="shared" si="8"/>
        <v>20098</v>
      </c>
      <c r="J85" s="6">
        <f t="shared" si="9"/>
        <v>0</v>
      </c>
      <c r="K85" s="9"/>
      <c r="M85" s="29"/>
      <c r="N85" s="29"/>
    </row>
    <row r="86" spans="1:14" ht="12.75" customHeight="1">
      <c r="A86" s="26" t="s">
        <v>81</v>
      </c>
      <c r="B86" s="6">
        <v>14349</v>
      </c>
      <c r="C86" s="6">
        <v>14349</v>
      </c>
      <c r="D86" s="6">
        <f t="shared" si="12"/>
        <v>0</v>
      </c>
      <c r="E86" s="6">
        <v>13600</v>
      </c>
      <c r="F86" s="6">
        <v>13600</v>
      </c>
      <c r="G86" s="6">
        <f t="shared" si="13"/>
        <v>0</v>
      </c>
      <c r="H86" s="6">
        <f t="shared" si="8"/>
        <v>27949</v>
      </c>
      <c r="I86" s="6">
        <f t="shared" si="8"/>
        <v>27949</v>
      </c>
      <c r="J86" s="6">
        <f t="shared" si="9"/>
        <v>0</v>
      </c>
      <c r="K86" s="9"/>
      <c r="M86" s="29"/>
      <c r="N86" s="29"/>
    </row>
    <row r="87" spans="1:14" ht="12.75" customHeight="1">
      <c r="A87" s="26" t="s">
        <v>75</v>
      </c>
      <c r="B87" s="6">
        <v>13049</v>
      </c>
      <c r="C87" s="6">
        <v>13049</v>
      </c>
      <c r="D87" s="6">
        <f t="shared" si="10"/>
        <v>0</v>
      </c>
      <c r="E87" s="6">
        <v>13025</v>
      </c>
      <c r="F87" s="6">
        <v>13025</v>
      </c>
      <c r="G87" s="6">
        <f t="shared" si="11"/>
        <v>0</v>
      </c>
      <c r="H87" s="6">
        <f aca="true" t="shared" si="14" ref="H87:I133">+E87+B87</f>
        <v>26074</v>
      </c>
      <c r="I87" s="6">
        <f t="shared" si="14"/>
        <v>26074</v>
      </c>
      <c r="J87" s="26">
        <f t="shared" si="9"/>
        <v>0</v>
      </c>
      <c r="K87" s="9"/>
      <c r="M87" s="29"/>
      <c r="N87" s="29"/>
    </row>
    <row r="88" spans="1:14" ht="12.75" customHeight="1">
      <c r="A88" s="26" t="s">
        <v>85</v>
      </c>
      <c r="B88" s="6">
        <v>8618</v>
      </c>
      <c r="C88" s="6">
        <v>8618</v>
      </c>
      <c r="D88" s="6">
        <f aca="true" t="shared" si="15" ref="D88:D95">+C88-B88</f>
        <v>0</v>
      </c>
      <c r="E88" s="6">
        <v>8000</v>
      </c>
      <c r="F88" s="6">
        <v>8000</v>
      </c>
      <c r="G88" s="6">
        <f aca="true" t="shared" si="16" ref="G88:G95">+F88-E88</f>
        <v>0</v>
      </c>
      <c r="H88" s="6">
        <f aca="true" t="shared" si="17" ref="H88:I95">+E88+B88</f>
        <v>16618</v>
      </c>
      <c r="I88" s="6">
        <f t="shared" si="17"/>
        <v>16618</v>
      </c>
      <c r="J88" s="6">
        <f t="shared" si="9"/>
        <v>0</v>
      </c>
      <c r="K88" s="9"/>
      <c r="M88" s="29"/>
      <c r="N88" s="29"/>
    </row>
    <row r="89" spans="1:14" ht="12.75" customHeight="1">
      <c r="A89" s="26" t="s">
        <v>88</v>
      </c>
      <c r="B89" s="6">
        <v>7395</v>
      </c>
      <c r="C89" s="6">
        <v>7395</v>
      </c>
      <c r="D89" s="6">
        <f t="shared" si="15"/>
        <v>0</v>
      </c>
      <c r="E89" s="6">
        <v>7395</v>
      </c>
      <c r="F89" s="6">
        <v>7395</v>
      </c>
      <c r="G89" s="6">
        <f t="shared" si="16"/>
        <v>0</v>
      </c>
      <c r="H89" s="6">
        <f t="shared" si="17"/>
        <v>14790</v>
      </c>
      <c r="I89" s="6">
        <f t="shared" si="17"/>
        <v>14790</v>
      </c>
      <c r="J89" s="6">
        <f t="shared" si="9"/>
        <v>0</v>
      </c>
      <c r="K89" s="9"/>
      <c r="M89" s="29"/>
      <c r="N89" s="29"/>
    </row>
    <row r="90" spans="1:14" ht="12.75" customHeight="1">
      <c r="A90" s="26" t="s">
        <v>91</v>
      </c>
      <c r="B90" s="6">
        <v>8394</v>
      </c>
      <c r="C90" s="6">
        <v>8394</v>
      </c>
      <c r="D90" s="6">
        <f t="shared" si="15"/>
        <v>0</v>
      </c>
      <c r="E90" s="6">
        <v>8394</v>
      </c>
      <c r="F90" s="6">
        <v>8394</v>
      </c>
      <c r="G90" s="6">
        <f t="shared" si="16"/>
        <v>0</v>
      </c>
      <c r="H90" s="6">
        <f t="shared" si="17"/>
        <v>16788</v>
      </c>
      <c r="I90" s="6">
        <f t="shared" si="17"/>
        <v>16788</v>
      </c>
      <c r="J90" s="6">
        <f t="shared" si="9"/>
        <v>0</v>
      </c>
      <c r="K90" s="9"/>
      <c r="M90" s="29"/>
      <c r="N90" s="29"/>
    </row>
    <row r="91" spans="1:14" ht="12.75" customHeight="1">
      <c r="A91" s="26" t="s">
        <v>80</v>
      </c>
      <c r="B91" s="6">
        <v>11838</v>
      </c>
      <c r="C91" s="6">
        <v>11838</v>
      </c>
      <c r="D91" s="6">
        <f t="shared" si="15"/>
        <v>0</v>
      </c>
      <c r="E91" s="6">
        <v>9600</v>
      </c>
      <c r="F91" s="6">
        <v>9600</v>
      </c>
      <c r="G91" s="6">
        <f t="shared" si="16"/>
        <v>0</v>
      </c>
      <c r="H91" s="6">
        <f t="shared" si="17"/>
        <v>21438</v>
      </c>
      <c r="I91" s="6">
        <f t="shared" si="17"/>
        <v>21438</v>
      </c>
      <c r="J91" s="6">
        <f t="shared" si="9"/>
        <v>0</v>
      </c>
      <c r="K91" s="9"/>
      <c r="M91" s="29"/>
      <c r="N91" s="29"/>
    </row>
    <row r="92" spans="1:14" ht="12.75" customHeight="1">
      <c r="A92" s="26" t="s">
        <v>95</v>
      </c>
      <c r="B92" s="6">
        <v>9001</v>
      </c>
      <c r="C92" s="6">
        <v>9001</v>
      </c>
      <c r="D92" s="6">
        <f t="shared" si="15"/>
        <v>0</v>
      </c>
      <c r="E92" s="6">
        <v>6000</v>
      </c>
      <c r="F92" s="6">
        <v>6000</v>
      </c>
      <c r="G92" s="6">
        <f t="shared" si="16"/>
        <v>0</v>
      </c>
      <c r="H92" s="6">
        <f t="shared" si="17"/>
        <v>15001</v>
      </c>
      <c r="I92" s="6">
        <f t="shared" si="17"/>
        <v>15001</v>
      </c>
      <c r="J92" s="6">
        <f t="shared" si="9"/>
        <v>0</v>
      </c>
      <c r="K92" s="9"/>
      <c r="M92" s="29"/>
      <c r="N92" s="29"/>
    </row>
    <row r="93" spans="1:14" ht="12.75" customHeight="1">
      <c r="A93" s="26" t="s">
        <v>87</v>
      </c>
      <c r="B93" s="6">
        <v>7953</v>
      </c>
      <c r="C93" s="6">
        <v>7953</v>
      </c>
      <c r="D93" s="6">
        <f t="shared" si="15"/>
        <v>0</v>
      </c>
      <c r="E93" s="6">
        <v>7953</v>
      </c>
      <c r="F93" s="6">
        <v>7953</v>
      </c>
      <c r="G93" s="6">
        <f t="shared" si="16"/>
        <v>0</v>
      </c>
      <c r="H93" s="6">
        <f t="shared" si="17"/>
        <v>15906</v>
      </c>
      <c r="I93" s="6">
        <f t="shared" si="17"/>
        <v>15906</v>
      </c>
      <c r="J93" s="6">
        <f t="shared" si="9"/>
        <v>0</v>
      </c>
      <c r="K93" s="9"/>
      <c r="M93" s="29"/>
      <c r="N93" s="29"/>
    </row>
    <row r="94" spans="1:14" ht="12.75" customHeight="1">
      <c r="A94" s="26" t="s">
        <v>86</v>
      </c>
      <c r="B94" s="6">
        <v>8294</v>
      </c>
      <c r="C94" s="6">
        <v>8294</v>
      </c>
      <c r="D94" s="6">
        <f t="shared" si="15"/>
        <v>0</v>
      </c>
      <c r="E94" s="6">
        <v>8294</v>
      </c>
      <c r="F94" s="6">
        <v>8294</v>
      </c>
      <c r="G94" s="6">
        <f t="shared" si="16"/>
        <v>0</v>
      </c>
      <c r="H94" s="6">
        <f t="shared" si="17"/>
        <v>16588</v>
      </c>
      <c r="I94" s="6">
        <f t="shared" si="17"/>
        <v>16588</v>
      </c>
      <c r="J94" s="6">
        <f t="shared" si="9"/>
        <v>0</v>
      </c>
      <c r="K94" s="9"/>
      <c r="M94" s="29"/>
      <c r="N94" s="29"/>
    </row>
    <row r="95" spans="1:14" ht="12.75" customHeight="1">
      <c r="A95" s="24" t="s">
        <v>121</v>
      </c>
      <c r="B95" s="12">
        <v>1631</v>
      </c>
      <c r="C95" s="12">
        <v>1631</v>
      </c>
      <c r="D95" s="12">
        <f t="shared" si="15"/>
        <v>0</v>
      </c>
      <c r="E95" s="12">
        <v>1630</v>
      </c>
      <c r="F95" s="12">
        <v>1630</v>
      </c>
      <c r="G95" s="12">
        <f t="shared" si="16"/>
        <v>0</v>
      </c>
      <c r="H95" s="12">
        <f t="shared" si="17"/>
        <v>3261</v>
      </c>
      <c r="I95" s="12">
        <f t="shared" si="17"/>
        <v>3261</v>
      </c>
      <c r="J95" s="12">
        <f t="shared" si="9"/>
        <v>0</v>
      </c>
      <c r="K95" s="10"/>
      <c r="M95" s="29"/>
      <c r="N95" s="29"/>
    </row>
    <row r="96" spans="1:14" ht="12" customHeight="1">
      <c r="A96" s="25" t="s">
        <v>77</v>
      </c>
      <c r="B96" s="33">
        <v>13243</v>
      </c>
      <c r="C96" s="33">
        <v>13243</v>
      </c>
      <c r="D96" s="19">
        <f t="shared" si="10"/>
        <v>0</v>
      </c>
      <c r="E96" s="19">
        <v>13243</v>
      </c>
      <c r="F96" s="19">
        <v>13243</v>
      </c>
      <c r="G96" s="19">
        <f t="shared" si="11"/>
        <v>0</v>
      </c>
      <c r="H96" s="19">
        <f t="shared" si="14"/>
        <v>26486</v>
      </c>
      <c r="I96" s="19">
        <f t="shared" si="14"/>
        <v>26486</v>
      </c>
      <c r="J96" s="19">
        <f aca="true" t="shared" si="18" ref="J96:J135">+I96-H96</f>
        <v>0</v>
      </c>
      <c r="K96" s="22"/>
      <c r="M96" s="29"/>
      <c r="N96" s="29"/>
    </row>
    <row r="97" spans="1:14" ht="12" customHeight="1">
      <c r="A97" s="26" t="s">
        <v>78</v>
      </c>
      <c r="B97" s="31">
        <v>7833</v>
      </c>
      <c r="C97" s="31">
        <v>7833</v>
      </c>
      <c r="D97" s="6">
        <f t="shared" si="10"/>
        <v>0</v>
      </c>
      <c r="E97" s="6">
        <v>7748</v>
      </c>
      <c r="F97" s="6">
        <v>7748</v>
      </c>
      <c r="G97" s="6">
        <f t="shared" si="11"/>
        <v>0</v>
      </c>
      <c r="H97" s="6">
        <f t="shared" si="14"/>
        <v>15581</v>
      </c>
      <c r="I97" s="6">
        <f t="shared" si="14"/>
        <v>15581</v>
      </c>
      <c r="J97" s="6">
        <f t="shared" si="18"/>
        <v>0</v>
      </c>
      <c r="K97" s="9"/>
      <c r="M97" s="29"/>
      <c r="N97" s="29"/>
    </row>
    <row r="98" spans="1:14" ht="12" customHeight="1">
      <c r="A98" s="26" t="s">
        <v>82</v>
      </c>
      <c r="B98" s="31">
        <v>13154</v>
      </c>
      <c r="C98" s="31">
        <v>13154</v>
      </c>
      <c r="D98" s="6">
        <f t="shared" si="10"/>
        <v>0</v>
      </c>
      <c r="E98" s="6">
        <v>13154</v>
      </c>
      <c r="F98" s="6">
        <v>13154</v>
      </c>
      <c r="G98" s="6">
        <f t="shared" si="11"/>
        <v>0</v>
      </c>
      <c r="H98" s="6">
        <f t="shared" si="14"/>
        <v>26308</v>
      </c>
      <c r="I98" s="6">
        <f t="shared" si="14"/>
        <v>26308</v>
      </c>
      <c r="J98" s="6">
        <f t="shared" si="18"/>
        <v>0</v>
      </c>
      <c r="K98" s="9"/>
      <c r="M98" s="29"/>
      <c r="N98" s="29"/>
    </row>
    <row r="99" spans="1:14" ht="12" customHeight="1">
      <c r="A99" s="26" t="s">
        <v>83</v>
      </c>
      <c r="B99" s="31">
        <v>13154</v>
      </c>
      <c r="C99" s="31">
        <v>13154</v>
      </c>
      <c r="D99" s="6">
        <f t="shared" si="10"/>
        <v>0</v>
      </c>
      <c r="E99" s="6">
        <v>13154</v>
      </c>
      <c r="F99" s="6">
        <v>13154</v>
      </c>
      <c r="G99" s="6">
        <f t="shared" si="11"/>
        <v>0</v>
      </c>
      <c r="H99" s="6">
        <f t="shared" si="14"/>
        <v>26308</v>
      </c>
      <c r="I99" s="6">
        <f t="shared" si="14"/>
        <v>26308</v>
      </c>
      <c r="J99" s="6">
        <f t="shared" si="18"/>
        <v>0</v>
      </c>
      <c r="K99" s="9"/>
      <c r="M99" s="29"/>
      <c r="N99" s="29"/>
    </row>
    <row r="100" spans="1:14" ht="12" customHeight="1">
      <c r="A100" s="26" t="s">
        <v>92</v>
      </c>
      <c r="B100" s="31">
        <v>5953</v>
      </c>
      <c r="C100" s="31">
        <v>5953</v>
      </c>
      <c r="D100" s="6">
        <f t="shared" si="10"/>
        <v>0</v>
      </c>
      <c r="E100" s="6">
        <v>5953</v>
      </c>
      <c r="F100" s="6">
        <v>5953</v>
      </c>
      <c r="G100" s="6">
        <f t="shared" si="11"/>
        <v>0</v>
      </c>
      <c r="H100" s="6">
        <f t="shared" si="14"/>
        <v>11906</v>
      </c>
      <c r="I100" s="6">
        <f t="shared" si="14"/>
        <v>11906</v>
      </c>
      <c r="J100" s="6">
        <f t="shared" si="18"/>
        <v>0</v>
      </c>
      <c r="K100" s="9"/>
      <c r="M100" s="29"/>
      <c r="N100" s="29"/>
    </row>
    <row r="101" spans="1:14" ht="12" customHeight="1">
      <c r="A101" s="26" t="s">
        <v>93</v>
      </c>
      <c r="B101" s="31">
        <v>4584</v>
      </c>
      <c r="C101" s="31">
        <v>4584</v>
      </c>
      <c r="D101" s="6">
        <f t="shared" si="10"/>
        <v>0</v>
      </c>
      <c r="E101" s="6">
        <v>4584</v>
      </c>
      <c r="F101" s="6">
        <v>4584</v>
      </c>
      <c r="G101" s="6">
        <f t="shared" si="11"/>
        <v>0</v>
      </c>
      <c r="H101" s="6">
        <f t="shared" si="14"/>
        <v>9168</v>
      </c>
      <c r="I101" s="6">
        <f t="shared" si="14"/>
        <v>9168</v>
      </c>
      <c r="J101" s="6">
        <f t="shared" si="18"/>
        <v>0</v>
      </c>
      <c r="K101" s="9"/>
      <c r="M101" s="29"/>
      <c r="N101" s="29"/>
    </row>
    <row r="102" spans="1:14" ht="12" customHeight="1">
      <c r="A102" s="26" t="s">
        <v>94</v>
      </c>
      <c r="B102" s="31">
        <v>5946</v>
      </c>
      <c r="C102" s="31">
        <v>5946</v>
      </c>
      <c r="D102" s="6">
        <f t="shared" si="10"/>
        <v>0</v>
      </c>
      <c r="E102" s="6">
        <v>5946</v>
      </c>
      <c r="F102" s="6">
        <v>5946</v>
      </c>
      <c r="G102" s="6">
        <f t="shared" si="11"/>
        <v>0</v>
      </c>
      <c r="H102" s="6">
        <f t="shared" si="14"/>
        <v>11892</v>
      </c>
      <c r="I102" s="6">
        <f t="shared" si="14"/>
        <v>11892</v>
      </c>
      <c r="J102" s="6">
        <f t="shared" si="18"/>
        <v>0</v>
      </c>
      <c r="K102" s="9"/>
      <c r="M102" s="29"/>
      <c r="N102" s="29"/>
    </row>
    <row r="103" spans="1:14" ht="12" customHeight="1">
      <c r="A103" s="26" t="s">
        <v>96</v>
      </c>
      <c r="B103" s="31">
        <v>3583</v>
      </c>
      <c r="C103" s="31">
        <v>3583</v>
      </c>
      <c r="D103" s="6">
        <f t="shared" si="10"/>
        <v>0</v>
      </c>
      <c r="E103" s="6">
        <v>3583</v>
      </c>
      <c r="F103" s="6">
        <v>3583</v>
      </c>
      <c r="G103" s="6">
        <f t="shared" si="11"/>
        <v>0</v>
      </c>
      <c r="H103" s="6">
        <f t="shared" si="14"/>
        <v>7166</v>
      </c>
      <c r="I103" s="6">
        <f t="shared" si="14"/>
        <v>7166</v>
      </c>
      <c r="J103" s="6">
        <f t="shared" si="18"/>
        <v>0</v>
      </c>
      <c r="K103" s="9"/>
      <c r="M103" s="29"/>
      <c r="N103" s="29"/>
    </row>
    <row r="104" spans="1:14" ht="12" customHeight="1">
      <c r="A104" s="26" t="s">
        <v>98</v>
      </c>
      <c r="B104" s="31">
        <v>3673</v>
      </c>
      <c r="C104" s="31">
        <v>3673</v>
      </c>
      <c r="D104" s="6">
        <f t="shared" si="10"/>
        <v>0</v>
      </c>
      <c r="E104" s="6">
        <v>3988</v>
      </c>
      <c r="F104" s="6">
        <v>3988</v>
      </c>
      <c r="G104" s="6">
        <f t="shared" si="11"/>
        <v>0</v>
      </c>
      <c r="H104" s="6">
        <f t="shared" si="14"/>
        <v>7661</v>
      </c>
      <c r="I104" s="6">
        <f t="shared" si="14"/>
        <v>7661</v>
      </c>
      <c r="J104" s="6">
        <f t="shared" si="18"/>
        <v>0</v>
      </c>
      <c r="K104" s="9"/>
      <c r="M104" s="29"/>
      <c r="N104" s="29"/>
    </row>
    <row r="105" spans="1:14" ht="12" customHeight="1">
      <c r="A105" s="26" t="s">
        <v>99</v>
      </c>
      <c r="B105" s="31">
        <v>5808</v>
      </c>
      <c r="C105" s="31">
        <v>5808</v>
      </c>
      <c r="D105" s="6">
        <f t="shared" si="10"/>
        <v>0</v>
      </c>
      <c r="E105" s="6">
        <v>5808</v>
      </c>
      <c r="F105" s="6">
        <v>5808</v>
      </c>
      <c r="G105" s="6">
        <f t="shared" si="11"/>
        <v>0</v>
      </c>
      <c r="H105" s="6">
        <f t="shared" si="14"/>
        <v>11616</v>
      </c>
      <c r="I105" s="6">
        <f t="shared" si="14"/>
        <v>11616</v>
      </c>
      <c r="J105" s="6">
        <f t="shared" si="18"/>
        <v>0</v>
      </c>
      <c r="K105" s="9"/>
      <c r="M105" s="29"/>
      <c r="N105" s="29"/>
    </row>
    <row r="106" spans="1:14" ht="12" customHeight="1">
      <c r="A106" s="26" t="s">
        <v>100</v>
      </c>
      <c r="B106" s="31">
        <v>4829</v>
      </c>
      <c r="C106" s="31">
        <v>4829</v>
      </c>
      <c r="D106" s="6">
        <f t="shared" si="10"/>
        <v>0</v>
      </c>
      <c r="E106" s="6">
        <v>4829</v>
      </c>
      <c r="F106" s="6">
        <v>4829</v>
      </c>
      <c r="G106" s="6">
        <f t="shared" si="11"/>
        <v>0</v>
      </c>
      <c r="H106" s="6">
        <f t="shared" si="14"/>
        <v>9658</v>
      </c>
      <c r="I106" s="6">
        <f t="shared" si="14"/>
        <v>9658</v>
      </c>
      <c r="J106" s="6">
        <f t="shared" si="18"/>
        <v>0</v>
      </c>
      <c r="K106" s="9"/>
      <c r="M106" s="29"/>
      <c r="N106" s="29"/>
    </row>
    <row r="107" spans="1:14" ht="12" customHeight="1">
      <c r="A107" s="26" t="s">
        <v>101</v>
      </c>
      <c r="B107" s="31">
        <v>3482</v>
      </c>
      <c r="C107" s="31">
        <v>3482</v>
      </c>
      <c r="D107" s="6">
        <f t="shared" si="10"/>
        <v>0</v>
      </c>
      <c r="E107" s="6">
        <v>3482</v>
      </c>
      <c r="F107" s="6">
        <v>3482</v>
      </c>
      <c r="G107" s="6">
        <f t="shared" si="11"/>
        <v>0</v>
      </c>
      <c r="H107" s="6">
        <f t="shared" si="14"/>
        <v>6964</v>
      </c>
      <c r="I107" s="6">
        <f t="shared" si="14"/>
        <v>6964</v>
      </c>
      <c r="J107" s="6">
        <f t="shared" si="18"/>
        <v>0</v>
      </c>
      <c r="K107" s="9"/>
      <c r="M107" s="29"/>
      <c r="N107" s="29"/>
    </row>
    <row r="108" spans="1:14" ht="12" customHeight="1">
      <c r="A108" s="26" t="s">
        <v>104</v>
      </c>
      <c r="B108" s="31">
        <v>12729</v>
      </c>
      <c r="C108" s="31">
        <v>12729</v>
      </c>
      <c r="D108" s="6">
        <f t="shared" si="10"/>
        <v>0</v>
      </c>
      <c r="E108" s="6">
        <v>12729</v>
      </c>
      <c r="F108" s="6">
        <v>12729</v>
      </c>
      <c r="G108" s="6">
        <f t="shared" si="11"/>
        <v>0</v>
      </c>
      <c r="H108" s="6">
        <f t="shared" si="14"/>
        <v>25458</v>
      </c>
      <c r="I108" s="6">
        <f t="shared" si="14"/>
        <v>25458</v>
      </c>
      <c r="J108" s="6">
        <f t="shared" si="18"/>
        <v>0</v>
      </c>
      <c r="K108" s="9"/>
      <c r="M108" s="29"/>
      <c r="N108" s="29"/>
    </row>
    <row r="109" spans="1:14" ht="12" customHeight="1">
      <c r="A109" s="26" t="s">
        <v>105</v>
      </c>
      <c r="B109" s="31">
        <v>4428</v>
      </c>
      <c r="C109" s="31">
        <v>4428</v>
      </c>
      <c r="D109" s="6">
        <f t="shared" si="10"/>
        <v>0</v>
      </c>
      <c r="E109" s="6">
        <v>4428</v>
      </c>
      <c r="F109" s="6">
        <v>4428</v>
      </c>
      <c r="G109" s="6">
        <f t="shared" si="11"/>
        <v>0</v>
      </c>
      <c r="H109" s="6">
        <f t="shared" si="14"/>
        <v>8856</v>
      </c>
      <c r="I109" s="6">
        <f t="shared" si="14"/>
        <v>8856</v>
      </c>
      <c r="J109" s="6">
        <f t="shared" si="18"/>
        <v>0</v>
      </c>
      <c r="K109" s="9"/>
      <c r="M109" s="29"/>
      <c r="N109" s="29"/>
    </row>
    <row r="110" spans="1:14" ht="12" customHeight="1">
      <c r="A110" s="26" t="s">
        <v>106</v>
      </c>
      <c r="B110" s="31">
        <v>3779</v>
      </c>
      <c r="C110" s="31">
        <v>3779</v>
      </c>
      <c r="D110" s="6">
        <f t="shared" si="10"/>
        <v>0</v>
      </c>
      <c r="E110" s="6">
        <v>3663</v>
      </c>
      <c r="F110" s="6">
        <v>3663</v>
      </c>
      <c r="G110" s="6">
        <f t="shared" si="11"/>
        <v>0</v>
      </c>
      <c r="H110" s="6">
        <f t="shared" si="14"/>
        <v>7442</v>
      </c>
      <c r="I110" s="6">
        <f t="shared" si="14"/>
        <v>7442</v>
      </c>
      <c r="J110" s="6">
        <f t="shared" si="18"/>
        <v>0</v>
      </c>
      <c r="K110" s="9"/>
      <c r="M110" s="29"/>
      <c r="N110" s="29"/>
    </row>
    <row r="111" spans="1:14" ht="12" customHeight="1">
      <c r="A111" s="26" t="s">
        <v>107</v>
      </c>
      <c r="B111" s="31">
        <v>5774</v>
      </c>
      <c r="C111" s="31">
        <v>5774</v>
      </c>
      <c r="D111" s="6">
        <f t="shared" si="10"/>
        <v>0</v>
      </c>
      <c r="E111" s="6">
        <v>6969</v>
      </c>
      <c r="F111" s="6">
        <v>6969</v>
      </c>
      <c r="G111" s="6">
        <f t="shared" si="11"/>
        <v>0</v>
      </c>
      <c r="H111" s="6">
        <f t="shared" si="14"/>
        <v>12743</v>
      </c>
      <c r="I111" s="6">
        <f t="shared" si="14"/>
        <v>12743</v>
      </c>
      <c r="J111" s="6">
        <f t="shared" si="18"/>
        <v>0</v>
      </c>
      <c r="K111" s="9"/>
      <c r="M111" s="29"/>
      <c r="N111" s="29"/>
    </row>
    <row r="112" spans="1:14" ht="12" customHeight="1">
      <c r="A112" s="26" t="s">
        <v>108</v>
      </c>
      <c r="B112" s="31">
        <v>6588</v>
      </c>
      <c r="C112" s="31">
        <v>6588</v>
      </c>
      <c r="D112" s="6">
        <f t="shared" si="10"/>
        <v>0</v>
      </c>
      <c r="E112" s="6">
        <v>6588</v>
      </c>
      <c r="F112" s="6">
        <v>6588</v>
      </c>
      <c r="G112" s="6">
        <f t="shared" si="11"/>
        <v>0</v>
      </c>
      <c r="H112" s="6">
        <f t="shared" si="14"/>
        <v>13176</v>
      </c>
      <c r="I112" s="6">
        <f t="shared" si="14"/>
        <v>13176</v>
      </c>
      <c r="J112" s="6">
        <f t="shared" si="18"/>
        <v>0</v>
      </c>
      <c r="K112" s="9"/>
      <c r="M112" s="29"/>
      <c r="N112" s="29"/>
    </row>
    <row r="113" spans="1:14" ht="12" customHeight="1">
      <c r="A113" s="26" t="s">
        <v>109</v>
      </c>
      <c r="B113" s="31">
        <v>5665</v>
      </c>
      <c r="C113" s="31">
        <v>5665</v>
      </c>
      <c r="D113" s="6">
        <f t="shared" si="10"/>
        <v>0</v>
      </c>
      <c r="E113" s="6">
        <v>5666</v>
      </c>
      <c r="F113" s="6">
        <v>5666</v>
      </c>
      <c r="G113" s="6">
        <f t="shared" si="11"/>
        <v>0</v>
      </c>
      <c r="H113" s="6">
        <f t="shared" si="14"/>
        <v>11331</v>
      </c>
      <c r="I113" s="6">
        <f t="shared" si="14"/>
        <v>11331</v>
      </c>
      <c r="J113" s="6">
        <f t="shared" si="18"/>
        <v>0</v>
      </c>
      <c r="K113" s="9"/>
      <c r="M113" s="29"/>
      <c r="N113" s="29"/>
    </row>
    <row r="114" spans="1:14" ht="12" customHeight="1">
      <c r="A114" s="26" t="s">
        <v>110</v>
      </c>
      <c r="B114" s="31">
        <v>4918</v>
      </c>
      <c r="C114" s="31">
        <v>4918</v>
      </c>
      <c r="D114" s="6">
        <f t="shared" si="10"/>
        <v>0</v>
      </c>
      <c r="E114" s="6">
        <v>4918</v>
      </c>
      <c r="F114" s="6">
        <v>4918</v>
      </c>
      <c r="G114" s="6">
        <f t="shared" si="11"/>
        <v>0</v>
      </c>
      <c r="H114" s="6">
        <f t="shared" si="14"/>
        <v>9836</v>
      </c>
      <c r="I114" s="6">
        <f t="shared" si="14"/>
        <v>9836</v>
      </c>
      <c r="J114" s="6">
        <f t="shared" si="18"/>
        <v>0</v>
      </c>
      <c r="K114" s="9"/>
      <c r="M114" s="29"/>
      <c r="N114" s="29"/>
    </row>
    <row r="115" spans="1:14" ht="12" customHeight="1">
      <c r="A115" s="26" t="s">
        <v>111</v>
      </c>
      <c r="B115" s="31">
        <v>3856</v>
      </c>
      <c r="C115" s="31">
        <v>3856</v>
      </c>
      <c r="D115" s="6">
        <f t="shared" si="10"/>
        <v>0</v>
      </c>
      <c r="E115" s="6">
        <v>3784</v>
      </c>
      <c r="F115" s="6">
        <v>3784</v>
      </c>
      <c r="G115" s="6">
        <f t="shared" si="11"/>
        <v>0</v>
      </c>
      <c r="H115" s="6">
        <f t="shared" si="14"/>
        <v>7640</v>
      </c>
      <c r="I115" s="6">
        <f t="shared" si="14"/>
        <v>7640</v>
      </c>
      <c r="J115" s="6">
        <f t="shared" si="18"/>
        <v>0</v>
      </c>
      <c r="K115" s="9"/>
      <c r="M115" s="29"/>
      <c r="N115" s="29"/>
    </row>
    <row r="116" spans="1:14" ht="12" customHeight="1">
      <c r="A116" s="26" t="s">
        <v>112</v>
      </c>
      <c r="B116" s="31">
        <v>6091</v>
      </c>
      <c r="C116" s="31">
        <v>6091</v>
      </c>
      <c r="D116" s="6">
        <f t="shared" si="10"/>
        <v>0</v>
      </c>
      <c r="E116" s="6">
        <v>7051</v>
      </c>
      <c r="F116" s="6">
        <v>7051</v>
      </c>
      <c r="G116" s="6">
        <f t="shared" si="11"/>
        <v>0</v>
      </c>
      <c r="H116" s="6">
        <f t="shared" si="14"/>
        <v>13142</v>
      </c>
      <c r="I116" s="6">
        <f t="shared" si="14"/>
        <v>13142</v>
      </c>
      <c r="J116" s="6">
        <f t="shared" si="18"/>
        <v>0</v>
      </c>
      <c r="K116" s="9"/>
      <c r="M116" s="29"/>
      <c r="N116" s="29"/>
    </row>
    <row r="117" spans="1:14" ht="12" customHeight="1">
      <c r="A117" s="26" t="s">
        <v>113</v>
      </c>
      <c r="B117" s="31">
        <v>4930</v>
      </c>
      <c r="C117" s="31">
        <v>4930</v>
      </c>
      <c r="D117" s="6">
        <f t="shared" si="10"/>
        <v>0</v>
      </c>
      <c r="E117" s="6">
        <v>4924</v>
      </c>
      <c r="F117" s="6">
        <v>4924</v>
      </c>
      <c r="G117" s="6">
        <f t="shared" si="11"/>
        <v>0</v>
      </c>
      <c r="H117" s="6">
        <f t="shared" si="14"/>
        <v>9854</v>
      </c>
      <c r="I117" s="6">
        <f t="shared" si="14"/>
        <v>9854</v>
      </c>
      <c r="J117" s="6">
        <f t="shared" si="18"/>
        <v>0</v>
      </c>
      <c r="K117" s="9"/>
      <c r="M117" s="29"/>
      <c r="N117" s="29"/>
    </row>
    <row r="118" spans="1:14" ht="12" customHeight="1">
      <c r="A118" s="26" t="s">
        <v>114</v>
      </c>
      <c r="B118" s="31">
        <v>4642</v>
      </c>
      <c r="C118" s="31">
        <v>4642</v>
      </c>
      <c r="D118" s="6">
        <f t="shared" si="10"/>
        <v>0</v>
      </c>
      <c r="E118" s="6">
        <v>4642</v>
      </c>
      <c r="F118" s="6">
        <v>4642</v>
      </c>
      <c r="G118" s="6">
        <f t="shared" si="11"/>
        <v>0</v>
      </c>
      <c r="H118" s="6">
        <f t="shared" si="14"/>
        <v>9284</v>
      </c>
      <c r="I118" s="6">
        <f t="shared" si="14"/>
        <v>9284</v>
      </c>
      <c r="J118" s="6">
        <f t="shared" si="18"/>
        <v>0</v>
      </c>
      <c r="K118" s="9"/>
      <c r="M118" s="29"/>
      <c r="N118" s="29"/>
    </row>
    <row r="119" spans="1:14" ht="12" customHeight="1">
      <c r="A119" s="26" t="s">
        <v>116</v>
      </c>
      <c r="B119" s="31">
        <v>5201</v>
      </c>
      <c r="C119" s="31">
        <v>5201</v>
      </c>
      <c r="D119" s="6">
        <f t="shared" si="10"/>
        <v>0</v>
      </c>
      <c r="E119" s="6">
        <v>5201</v>
      </c>
      <c r="F119" s="6">
        <v>5201</v>
      </c>
      <c r="G119" s="6">
        <f t="shared" si="11"/>
        <v>0</v>
      </c>
      <c r="H119" s="6">
        <f t="shared" si="14"/>
        <v>10402</v>
      </c>
      <c r="I119" s="6">
        <f t="shared" si="14"/>
        <v>10402</v>
      </c>
      <c r="J119" s="6">
        <f t="shared" si="18"/>
        <v>0</v>
      </c>
      <c r="K119" s="9"/>
      <c r="M119" s="29"/>
      <c r="N119" s="29"/>
    </row>
    <row r="120" spans="1:14" ht="12" customHeight="1">
      <c r="A120" s="26" t="s">
        <v>117</v>
      </c>
      <c r="B120" s="31">
        <v>4128</v>
      </c>
      <c r="C120" s="31">
        <v>4128</v>
      </c>
      <c r="D120" s="6">
        <f t="shared" si="10"/>
        <v>0</v>
      </c>
      <c r="E120" s="6">
        <v>4128</v>
      </c>
      <c r="F120" s="6">
        <v>4128</v>
      </c>
      <c r="G120" s="6">
        <f t="shared" si="11"/>
        <v>0</v>
      </c>
      <c r="H120" s="6">
        <f t="shared" si="14"/>
        <v>8256</v>
      </c>
      <c r="I120" s="6">
        <f t="shared" si="14"/>
        <v>8256</v>
      </c>
      <c r="J120" s="6">
        <f t="shared" si="18"/>
        <v>0</v>
      </c>
      <c r="K120" s="9"/>
      <c r="M120" s="29"/>
      <c r="N120" s="29"/>
    </row>
    <row r="121" spans="1:14" ht="12" customHeight="1">
      <c r="A121" s="26" t="s">
        <v>118</v>
      </c>
      <c r="B121" s="31">
        <v>3752</v>
      </c>
      <c r="C121" s="31">
        <v>3752</v>
      </c>
      <c r="D121" s="6">
        <f t="shared" si="10"/>
        <v>0</v>
      </c>
      <c r="E121" s="6">
        <v>3752</v>
      </c>
      <c r="F121" s="6">
        <v>3752</v>
      </c>
      <c r="G121" s="6">
        <f t="shared" si="11"/>
        <v>0</v>
      </c>
      <c r="H121" s="6">
        <f t="shared" si="14"/>
        <v>7504</v>
      </c>
      <c r="I121" s="6">
        <f t="shared" si="14"/>
        <v>7504</v>
      </c>
      <c r="J121" s="6">
        <f t="shared" si="18"/>
        <v>0</v>
      </c>
      <c r="K121" s="9"/>
      <c r="M121" s="29"/>
      <c r="N121" s="29"/>
    </row>
    <row r="122" spans="1:14" ht="12" customHeight="1">
      <c r="A122" s="26" t="s">
        <v>120</v>
      </c>
      <c r="B122" s="31">
        <v>2133</v>
      </c>
      <c r="C122" s="31">
        <v>2133</v>
      </c>
      <c r="D122" s="6">
        <f t="shared" si="10"/>
        <v>0</v>
      </c>
      <c r="E122" s="6">
        <v>2878</v>
      </c>
      <c r="F122" s="6">
        <v>2878</v>
      </c>
      <c r="G122" s="6">
        <f t="shared" si="11"/>
        <v>0</v>
      </c>
      <c r="H122" s="6">
        <f t="shared" si="14"/>
        <v>5011</v>
      </c>
      <c r="I122" s="6">
        <f t="shared" si="14"/>
        <v>5011</v>
      </c>
      <c r="J122" s="6">
        <f t="shared" si="18"/>
        <v>0</v>
      </c>
      <c r="K122" s="9"/>
      <c r="M122" s="29"/>
      <c r="N122" s="29"/>
    </row>
    <row r="123" spans="1:14" ht="12" customHeight="1">
      <c r="A123" s="26" t="s">
        <v>122</v>
      </c>
      <c r="B123" s="31">
        <v>5327</v>
      </c>
      <c r="C123" s="31">
        <v>5327</v>
      </c>
      <c r="D123" s="6">
        <f t="shared" si="10"/>
        <v>0</v>
      </c>
      <c r="E123" s="6">
        <v>5515</v>
      </c>
      <c r="F123" s="6">
        <v>5515</v>
      </c>
      <c r="G123" s="6">
        <f t="shared" si="11"/>
        <v>0</v>
      </c>
      <c r="H123" s="6">
        <f t="shared" si="14"/>
        <v>10842</v>
      </c>
      <c r="I123" s="6">
        <f t="shared" si="14"/>
        <v>10842</v>
      </c>
      <c r="J123" s="6">
        <f t="shared" si="18"/>
        <v>0</v>
      </c>
      <c r="K123" s="9"/>
      <c r="M123" s="29"/>
      <c r="N123" s="29"/>
    </row>
    <row r="124" spans="1:14" ht="12" customHeight="1">
      <c r="A124" s="26" t="s">
        <v>123</v>
      </c>
      <c r="B124" s="31">
        <v>4249</v>
      </c>
      <c r="C124" s="31">
        <v>4249</v>
      </c>
      <c r="D124" s="6">
        <f t="shared" si="10"/>
        <v>0</v>
      </c>
      <c r="E124" s="6">
        <v>4727</v>
      </c>
      <c r="F124" s="6">
        <v>4727</v>
      </c>
      <c r="G124" s="6">
        <f t="shared" si="11"/>
        <v>0</v>
      </c>
      <c r="H124" s="6">
        <f t="shared" si="14"/>
        <v>8976</v>
      </c>
      <c r="I124" s="6">
        <f t="shared" si="14"/>
        <v>8976</v>
      </c>
      <c r="J124" s="6">
        <f t="shared" si="18"/>
        <v>0</v>
      </c>
      <c r="K124" s="9"/>
      <c r="M124" s="29"/>
      <c r="N124" s="29"/>
    </row>
    <row r="125" spans="1:14" ht="12" customHeight="1">
      <c r="A125" s="26" t="s">
        <v>124</v>
      </c>
      <c r="B125" s="31">
        <v>3307</v>
      </c>
      <c r="C125" s="31">
        <v>3307</v>
      </c>
      <c r="D125" s="6">
        <f t="shared" si="10"/>
        <v>0</v>
      </c>
      <c r="E125" s="6">
        <v>3538</v>
      </c>
      <c r="F125" s="6">
        <v>3538</v>
      </c>
      <c r="G125" s="6">
        <f t="shared" si="11"/>
        <v>0</v>
      </c>
      <c r="H125" s="6">
        <f t="shared" si="14"/>
        <v>6845</v>
      </c>
      <c r="I125" s="6">
        <f t="shared" si="14"/>
        <v>6845</v>
      </c>
      <c r="J125" s="6">
        <f t="shared" si="18"/>
        <v>0</v>
      </c>
      <c r="K125" s="9"/>
      <c r="M125" s="29"/>
      <c r="N125" s="29"/>
    </row>
    <row r="126" spans="1:14" ht="12" customHeight="1">
      <c r="A126" s="26" t="s">
        <v>125</v>
      </c>
      <c r="B126" s="31">
        <v>4316</v>
      </c>
      <c r="C126" s="31">
        <v>4316</v>
      </c>
      <c r="D126" s="6">
        <f t="shared" si="10"/>
        <v>0</v>
      </c>
      <c r="E126" s="6">
        <v>4316</v>
      </c>
      <c r="F126" s="6">
        <v>4316</v>
      </c>
      <c r="G126" s="6">
        <f t="shared" si="11"/>
        <v>0</v>
      </c>
      <c r="H126" s="6">
        <f t="shared" si="14"/>
        <v>8632</v>
      </c>
      <c r="I126" s="6">
        <f t="shared" si="14"/>
        <v>8632</v>
      </c>
      <c r="J126" s="6">
        <f t="shared" si="18"/>
        <v>0</v>
      </c>
      <c r="K126" s="9"/>
      <c r="M126" s="29"/>
      <c r="N126" s="29"/>
    </row>
    <row r="127" spans="1:14" ht="12" customHeight="1">
      <c r="A127" s="24" t="s">
        <v>126</v>
      </c>
      <c r="B127" s="32">
        <v>2212</v>
      </c>
      <c r="C127" s="32">
        <v>2212</v>
      </c>
      <c r="D127" s="12">
        <f t="shared" si="10"/>
        <v>0</v>
      </c>
      <c r="E127" s="12">
        <v>2212</v>
      </c>
      <c r="F127" s="12">
        <v>2212</v>
      </c>
      <c r="G127" s="12">
        <f t="shared" si="11"/>
        <v>0</v>
      </c>
      <c r="H127" s="12">
        <f t="shared" si="14"/>
        <v>4424</v>
      </c>
      <c r="I127" s="12">
        <f t="shared" si="14"/>
        <v>4424</v>
      </c>
      <c r="J127" s="12">
        <f t="shared" si="18"/>
        <v>0</v>
      </c>
      <c r="K127" s="10"/>
      <c r="M127" s="29"/>
      <c r="N127" s="29"/>
    </row>
    <row r="128" spans="1:14" ht="12" customHeight="1">
      <c r="A128" s="25" t="s">
        <v>127</v>
      </c>
      <c r="B128" s="33">
        <v>2012</v>
      </c>
      <c r="C128" s="33">
        <v>2012</v>
      </c>
      <c r="D128" s="19">
        <f t="shared" si="10"/>
        <v>0</v>
      </c>
      <c r="E128" s="19">
        <v>2012</v>
      </c>
      <c r="F128" s="19">
        <v>2012</v>
      </c>
      <c r="G128" s="19">
        <f t="shared" si="11"/>
        <v>0</v>
      </c>
      <c r="H128" s="19">
        <f t="shared" si="14"/>
        <v>4024</v>
      </c>
      <c r="I128" s="19">
        <f t="shared" si="14"/>
        <v>4024</v>
      </c>
      <c r="J128" s="19">
        <f t="shared" si="18"/>
        <v>0</v>
      </c>
      <c r="K128" s="22"/>
      <c r="M128" s="29"/>
      <c r="N128" s="29"/>
    </row>
    <row r="129" spans="1:14" ht="12" customHeight="1">
      <c r="A129" s="26" t="s">
        <v>128</v>
      </c>
      <c r="B129" s="31">
        <v>3059</v>
      </c>
      <c r="C129" s="31">
        <v>3059</v>
      </c>
      <c r="D129" s="6">
        <f t="shared" si="10"/>
        <v>0</v>
      </c>
      <c r="E129" s="6">
        <v>3059</v>
      </c>
      <c r="F129" s="6">
        <v>3059</v>
      </c>
      <c r="G129" s="6">
        <f t="shared" si="11"/>
        <v>0</v>
      </c>
      <c r="H129" s="6">
        <f t="shared" si="14"/>
        <v>6118</v>
      </c>
      <c r="I129" s="6">
        <f t="shared" si="14"/>
        <v>6118</v>
      </c>
      <c r="J129" s="6">
        <f t="shared" si="18"/>
        <v>0</v>
      </c>
      <c r="K129" s="9"/>
      <c r="M129" s="29"/>
      <c r="N129" s="29"/>
    </row>
    <row r="130" spans="1:14" ht="12" customHeight="1">
      <c r="A130" s="26" t="s">
        <v>129</v>
      </c>
      <c r="B130" s="31">
        <v>2370</v>
      </c>
      <c r="C130" s="31">
        <v>2370</v>
      </c>
      <c r="D130" s="6">
        <f t="shared" si="10"/>
        <v>0</v>
      </c>
      <c r="E130" s="6">
        <v>2370</v>
      </c>
      <c r="F130" s="6">
        <v>2370</v>
      </c>
      <c r="G130" s="6">
        <f t="shared" si="11"/>
        <v>0</v>
      </c>
      <c r="H130" s="6">
        <f t="shared" si="14"/>
        <v>4740</v>
      </c>
      <c r="I130" s="6">
        <f t="shared" si="14"/>
        <v>4740</v>
      </c>
      <c r="J130" s="6">
        <f t="shared" si="18"/>
        <v>0</v>
      </c>
      <c r="K130" s="9"/>
      <c r="M130" s="29"/>
      <c r="N130" s="29"/>
    </row>
    <row r="131" spans="1:14" ht="12" customHeight="1">
      <c r="A131" s="26" t="s">
        <v>130</v>
      </c>
      <c r="B131" s="31">
        <v>3190</v>
      </c>
      <c r="C131" s="31">
        <v>3190</v>
      </c>
      <c r="D131" s="6">
        <f t="shared" si="10"/>
        <v>0</v>
      </c>
      <c r="E131" s="6">
        <v>3190</v>
      </c>
      <c r="F131" s="6">
        <v>3190</v>
      </c>
      <c r="G131" s="6">
        <f t="shared" si="11"/>
        <v>0</v>
      </c>
      <c r="H131" s="6">
        <f t="shared" si="14"/>
        <v>6380</v>
      </c>
      <c r="I131" s="6">
        <f t="shared" si="14"/>
        <v>6380</v>
      </c>
      <c r="J131" s="6">
        <f t="shared" si="18"/>
        <v>0</v>
      </c>
      <c r="K131" s="9"/>
      <c r="M131" s="29"/>
      <c r="N131" s="29"/>
    </row>
    <row r="132" spans="1:14" ht="12" customHeight="1">
      <c r="A132" s="26" t="s">
        <v>131</v>
      </c>
      <c r="B132" s="31">
        <v>1852</v>
      </c>
      <c r="C132" s="31">
        <v>1852</v>
      </c>
      <c r="D132" s="6">
        <f aca="true" t="shared" si="19" ref="D132:D138">+C132-B132</f>
        <v>0</v>
      </c>
      <c r="E132" s="6">
        <v>1827</v>
      </c>
      <c r="F132" s="6">
        <v>1827</v>
      </c>
      <c r="G132" s="6">
        <f t="shared" si="11"/>
        <v>0</v>
      </c>
      <c r="H132" s="6">
        <f t="shared" si="14"/>
        <v>3679</v>
      </c>
      <c r="I132" s="6">
        <f t="shared" si="14"/>
        <v>3679</v>
      </c>
      <c r="J132" s="6">
        <f t="shared" si="18"/>
        <v>0</v>
      </c>
      <c r="K132" s="9"/>
      <c r="M132" s="29"/>
      <c r="N132" s="29"/>
    </row>
    <row r="133" spans="1:14" ht="12" customHeight="1">
      <c r="A133" s="26" t="s">
        <v>132</v>
      </c>
      <c r="B133" s="31">
        <v>2230</v>
      </c>
      <c r="C133" s="31">
        <v>2230</v>
      </c>
      <c r="D133" s="6">
        <f t="shared" si="19"/>
        <v>0</v>
      </c>
      <c r="E133" s="6">
        <v>2230</v>
      </c>
      <c r="F133" s="6">
        <v>2230</v>
      </c>
      <c r="G133" s="6">
        <f aca="true" t="shared" si="20" ref="G133:G138">+F133-E133</f>
        <v>0</v>
      </c>
      <c r="H133" s="6">
        <f t="shared" si="14"/>
        <v>4460</v>
      </c>
      <c r="I133" s="6">
        <f t="shared" si="14"/>
        <v>4460</v>
      </c>
      <c r="J133" s="6">
        <f t="shared" si="18"/>
        <v>0</v>
      </c>
      <c r="K133" s="9"/>
      <c r="M133" s="29"/>
      <c r="N133" s="29"/>
    </row>
    <row r="134" spans="1:14" ht="12" customHeight="1">
      <c r="A134" s="26" t="s">
        <v>133</v>
      </c>
      <c r="B134" s="6">
        <v>6889</v>
      </c>
      <c r="C134" s="6">
        <v>6889</v>
      </c>
      <c r="D134" s="6">
        <f t="shared" si="19"/>
        <v>0</v>
      </c>
      <c r="E134" s="6">
        <v>7147</v>
      </c>
      <c r="F134" s="6">
        <v>7147</v>
      </c>
      <c r="G134" s="6">
        <f t="shared" si="20"/>
        <v>0</v>
      </c>
      <c r="H134" s="6">
        <f aca="true" t="shared" si="21" ref="H134:I138">+E134+B134</f>
        <v>14036</v>
      </c>
      <c r="I134" s="6">
        <f t="shared" si="21"/>
        <v>14036</v>
      </c>
      <c r="J134" s="6">
        <f t="shared" si="18"/>
        <v>0</v>
      </c>
      <c r="K134" s="9"/>
      <c r="M134" s="29"/>
      <c r="N134" s="29"/>
    </row>
    <row r="135" spans="1:14" ht="12" customHeight="1">
      <c r="A135" s="26" t="s">
        <v>134</v>
      </c>
      <c r="B135" s="31">
        <v>1870</v>
      </c>
      <c r="C135" s="31">
        <v>1870</v>
      </c>
      <c r="D135" s="6">
        <f t="shared" si="19"/>
        <v>0</v>
      </c>
      <c r="E135" s="6">
        <v>1870</v>
      </c>
      <c r="F135" s="6">
        <v>1870</v>
      </c>
      <c r="G135" s="6">
        <f t="shared" si="20"/>
        <v>0</v>
      </c>
      <c r="H135" s="6">
        <f t="shared" si="21"/>
        <v>3740</v>
      </c>
      <c r="I135" s="6">
        <f t="shared" si="21"/>
        <v>3740</v>
      </c>
      <c r="J135" s="6">
        <f t="shared" si="18"/>
        <v>0</v>
      </c>
      <c r="K135" s="9"/>
      <c r="M135" s="29"/>
      <c r="N135" s="29"/>
    </row>
    <row r="136" spans="1:14" ht="12" customHeight="1">
      <c r="A136" s="26" t="s">
        <v>135</v>
      </c>
      <c r="B136" s="31">
        <v>3139</v>
      </c>
      <c r="C136" s="31">
        <v>3139</v>
      </c>
      <c r="D136" s="6">
        <f t="shared" si="19"/>
        <v>0</v>
      </c>
      <c r="E136" s="6">
        <v>3139</v>
      </c>
      <c r="F136" s="6">
        <v>3139</v>
      </c>
      <c r="G136" s="6">
        <f t="shared" si="20"/>
        <v>0</v>
      </c>
      <c r="H136" s="6">
        <f t="shared" si="21"/>
        <v>6278</v>
      </c>
      <c r="I136" s="6">
        <f t="shared" si="21"/>
        <v>6278</v>
      </c>
      <c r="J136" s="26">
        <v>0</v>
      </c>
      <c r="K136" s="9"/>
      <c r="M136" s="29"/>
      <c r="N136" s="29"/>
    </row>
    <row r="137" spans="1:14" ht="12" customHeight="1">
      <c r="A137" s="26" t="s">
        <v>23</v>
      </c>
      <c r="B137" s="31">
        <v>2378</v>
      </c>
      <c r="C137" s="31">
        <v>2378</v>
      </c>
      <c r="D137" s="6">
        <f t="shared" si="19"/>
        <v>0</v>
      </c>
      <c r="E137" s="6">
        <v>2378</v>
      </c>
      <c r="F137" s="6">
        <v>2378</v>
      </c>
      <c r="G137" s="6">
        <f t="shared" si="20"/>
        <v>0</v>
      </c>
      <c r="H137" s="6">
        <f t="shared" si="21"/>
        <v>4756</v>
      </c>
      <c r="I137" s="6">
        <f t="shared" si="21"/>
        <v>4756</v>
      </c>
      <c r="J137" s="26">
        <v>0</v>
      </c>
      <c r="K137" s="9"/>
      <c r="M137" s="29"/>
      <c r="N137" s="29"/>
    </row>
    <row r="138" spans="1:14" ht="12" customHeight="1">
      <c r="A138" s="24" t="s">
        <v>136</v>
      </c>
      <c r="B138" s="31">
        <v>1349</v>
      </c>
      <c r="C138" s="31">
        <v>1349</v>
      </c>
      <c r="D138" s="6">
        <f t="shared" si="19"/>
        <v>0</v>
      </c>
      <c r="E138" s="24">
        <v>870</v>
      </c>
      <c r="F138" s="24">
        <v>870</v>
      </c>
      <c r="G138" s="6">
        <f t="shared" si="20"/>
        <v>0</v>
      </c>
      <c r="H138" s="12">
        <f t="shared" si="21"/>
        <v>2219</v>
      </c>
      <c r="I138" s="12">
        <f t="shared" si="21"/>
        <v>2219</v>
      </c>
      <c r="J138" s="24">
        <v>0</v>
      </c>
      <c r="K138" s="10"/>
      <c r="M138" s="29"/>
      <c r="N138" s="29"/>
    </row>
    <row r="139" spans="1:14" ht="28.5" customHeight="1">
      <c r="A139" s="27" t="s">
        <v>141</v>
      </c>
      <c r="B139" s="14">
        <f>SUM(B68:B138)</f>
        <v>500928</v>
      </c>
      <c r="C139" s="14">
        <f>SUM(C68:C138)</f>
        <v>500928</v>
      </c>
      <c r="D139" s="14">
        <f>SUM(D68:D138)</f>
        <v>0</v>
      </c>
      <c r="E139" s="14">
        <f>SUM(E68:E138)</f>
        <v>493520</v>
      </c>
      <c r="F139" s="14">
        <f>SUM(F68:F138)</f>
        <v>493520</v>
      </c>
      <c r="G139" s="14">
        <f>+F139-E139</f>
        <v>0</v>
      </c>
      <c r="H139" s="14">
        <f>SUM(H68:H138)</f>
        <v>994448</v>
      </c>
      <c r="I139" s="14">
        <f>SUM(I68:I138)</f>
        <v>994448</v>
      </c>
      <c r="J139" s="14">
        <f>+I139-H139</f>
        <v>0</v>
      </c>
      <c r="K139" s="15"/>
      <c r="M139" s="29"/>
      <c r="N139" s="29"/>
    </row>
    <row r="140" spans="1:11" ht="30" customHeight="1">
      <c r="A140" s="28" t="s">
        <v>142</v>
      </c>
      <c r="B140" s="30">
        <f aca="true" t="shared" si="22" ref="B140:J140">+B139+B66</f>
        <v>504364</v>
      </c>
      <c r="C140" s="30">
        <f t="shared" si="22"/>
        <v>504364</v>
      </c>
      <c r="D140" s="30">
        <f t="shared" si="22"/>
        <v>0</v>
      </c>
      <c r="E140" s="30">
        <f t="shared" si="22"/>
        <v>725585</v>
      </c>
      <c r="F140" s="30">
        <f t="shared" si="22"/>
        <v>725396</v>
      </c>
      <c r="G140" s="30">
        <f t="shared" si="22"/>
        <v>-189</v>
      </c>
      <c r="H140" s="30">
        <f t="shared" si="22"/>
        <v>1229949</v>
      </c>
      <c r="I140" s="30">
        <f t="shared" si="22"/>
        <v>1229760</v>
      </c>
      <c r="J140" s="30">
        <f t="shared" si="22"/>
        <v>-189</v>
      </c>
      <c r="K140" s="30"/>
    </row>
  </sheetData>
  <mergeCells count="7">
    <mergeCell ref="K1:K2"/>
    <mergeCell ref="A3:K3"/>
    <mergeCell ref="A67:K67"/>
    <mergeCell ref="A1:A2"/>
    <mergeCell ref="B1:D1"/>
    <mergeCell ref="E1:G1"/>
    <mergeCell ref="H1:J1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Header>&amp;C&amp;"Times New Roman,Félkövér"Pályázott támogatások és átvett pénzeszközök
Iparosított technológiával épült lakóépületek felújításához&amp;R&amp;"Times New Roman,Normál"&amp;8 60/2007 (XII.12.) önk.rendelet
 1/c1.sz. melléklet
ezer Ft</oddHeader>
    <oddFooter>&amp;L&amp;"Times New Roman,Normál"&amp;8&amp;D&amp;T&amp;C&amp;"Times New Roman,Normál"&amp;8&amp;Z&amp;F Berkéné M. Andrea&amp;R&amp;"Times New Roman,Normál"&amp;8&amp;P/&amp;N</oddFooter>
  </headerFooter>
  <rowBreaks count="2" manualBreakCount="2">
    <brk id="95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Tulajdonos</cp:lastModifiedBy>
  <cp:lastPrinted>2007-12-11T07:36:06Z</cp:lastPrinted>
  <dcterms:created xsi:type="dcterms:W3CDTF">1997-01-17T14:02:09Z</dcterms:created>
  <dcterms:modified xsi:type="dcterms:W3CDTF">2007-12-11T07:36:09Z</dcterms:modified>
  <cp:category/>
  <cp:version/>
  <cp:contentType/>
  <cp:contentStatus/>
</cp:coreProperties>
</file>