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activeTab="0"/>
  </bookViews>
  <sheets>
    <sheet name="beszámoló" sheetId="1" r:id="rId1"/>
  </sheets>
  <definedNames>
    <definedName name="_xlnm.Print_Titles" localSheetId="0">'beszámoló'!$1:$2</definedName>
  </definedNames>
  <calcPr fullCalcOnLoad="1"/>
</workbook>
</file>

<file path=xl/sharedStrings.xml><?xml version="1.0" encoding="utf-8"?>
<sst xmlns="http://schemas.openxmlformats.org/spreadsheetml/2006/main" count="120" uniqueCount="120">
  <si>
    <t>Megnevezés</t>
  </si>
  <si>
    <t>Megjegyzés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</si>
  <si>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</si>
  <si>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</si>
  <si>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</si>
  <si>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</si>
  <si>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</si>
  <si>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</si>
  <si>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</si>
  <si>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</si>
  <si>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</si>
  <si>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</si>
  <si>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</si>
  <si>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</si>
  <si>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</si>
  <si>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</si>
  <si>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</si>
  <si>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</si>
  <si>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</si>
  <si>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</si>
  <si>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</si>
  <si>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</si>
  <si>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</si>
  <si>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</si>
  <si>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</si>
  <si>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</si>
  <si>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</si>
  <si>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</si>
  <si>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</si>
  <si>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</si>
  <si>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</si>
  <si>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</si>
  <si>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</si>
  <si>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</si>
  <si>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</si>
  <si>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</si>
  <si>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</si>
  <si>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</si>
  <si>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</si>
  <si>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</si>
  <si>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</si>
  <si>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</si>
  <si>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</si>
  <si>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</si>
  <si>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</si>
  <si>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</si>
  <si>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</si>
  <si>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</si>
  <si>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</si>
  <si>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</si>
  <si>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</si>
  <si>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</si>
  <si>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</si>
  <si>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</si>
  <si>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</si>
  <si>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</si>
  <si>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</si>
  <si>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</si>
  <si>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</si>
  <si>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</si>
  <si>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</si>
  <si>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</si>
  <si>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</si>
  <si>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</si>
  <si>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</si>
  <si>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</si>
  <si>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</si>
  <si>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</si>
  <si>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</si>
  <si>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</si>
  <si>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</si>
  <si>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</si>
  <si>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</si>
  <si>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</si>
  <si>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</si>
  <si>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</si>
  <si>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</si>
  <si>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</si>
  <si>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</si>
  <si>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</si>
  <si>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</si>
  <si>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</si>
  <si>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</si>
  <si>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</si>
  <si>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</si>
  <si>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</si>
  <si>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</si>
  <si>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</si>
  <si>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</si>
  <si>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</si>
  <si>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</si>
  <si>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</si>
  <si>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</si>
  <si>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</si>
  <si>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</si>
  <si>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</si>
  <si>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</si>
  <si>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</si>
  <si>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</si>
  <si>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</si>
  <si>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</si>
  <si>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</si>
  <si>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</si>
  <si>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</si>
  <si>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</si>
  <si>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</si>
  <si>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</si>
  <si>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</si>
  <si>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</si>
  <si>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</si>
  <si>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</si>
  <si>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</si>
  <si>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Szerződéses lekötöttség</t>
  </si>
  <si>
    <t>összege</t>
  </si>
  <si>
    <t>%-a</t>
  </si>
  <si>
    <t>Teljesítés %-a</t>
  </si>
  <si>
    <t>Béke utca 53-55.</t>
  </si>
  <si>
    <t>2006.évi módosított előirányzat</t>
  </si>
  <si>
    <t>Módosított új előirányzat</t>
  </si>
  <si>
    <t>2006.évi teljesítés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</si>
</sst>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20" applyFill="1">
      <alignment/>
      <protection/>
    </xf>
    <xf numFmtId="0" fontId="5" fillId="0" borderId="1" xfId="0" applyFont="1" applyFill="1" applyBorder="1" applyAlignment="1">
      <alignment/>
    </xf>
    <xf numFmtId="3" fontId="5" fillId="0" borderId="2" xfId="20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" xfId="20" applyFont="1" applyFill="1" applyBorder="1" applyAlignment="1">
      <alignment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3" fontId="5" fillId="0" borderId="2" xfId="20" applyNumberFormat="1" applyFont="1" applyFill="1" applyBorder="1" applyAlignment="1">
      <alignment vertical="center"/>
      <protection/>
    </xf>
    <xf numFmtId="3" fontId="7" fillId="0" borderId="2" xfId="20" applyNumberFormat="1" applyFont="1" applyBorder="1" applyAlignment="1">
      <alignment vertical="center"/>
      <protection/>
    </xf>
    <xf numFmtId="3" fontId="5" fillId="0" borderId="3" xfId="20" applyNumberFormat="1" applyFont="1" applyFill="1" applyBorder="1" applyAlignment="1">
      <alignment vertical="center"/>
      <protection/>
    </xf>
    <xf numFmtId="0" fontId="6" fillId="0" borderId="4" xfId="20" applyFont="1" applyFill="1" applyBorder="1" applyAlignment="1">
      <alignment/>
      <protection/>
    </xf>
    <xf numFmtId="3" fontId="6" fillId="0" borderId="4" xfId="20" applyNumberFormat="1" applyFont="1" applyFill="1" applyBorder="1">
      <alignment/>
      <protection/>
    </xf>
    <xf numFmtId="3" fontId="5" fillId="0" borderId="2" xfId="19" applyNumberFormat="1" applyFont="1" applyFill="1" applyBorder="1" applyAlignment="1">
      <alignment horizontal="right" vertical="center" wrapText="1"/>
      <protection/>
    </xf>
    <xf numFmtId="3" fontId="5" fillId="2" borderId="2" xfId="19" applyNumberFormat="1" applyFont="1" applyFill="1" applyBorder="1" applyAlignment="1">
      <alignment horizontal="right" vertical="center" wrapText="1"/>
      <protection/>
    </xf>
    <xf numFmtId="3" fontId="5" fillId="2" borderId="2" xfId="19" applyNumberFormat="1" applyFont="1" applyFill="1" applyBorder="1" applyAlignment="1">
      <alignment vertical="center"/>
      <protection/>
    </xf>
    <xf numFmtId="3" fontId="5" fillId="0" borderId="2" xfId="19" applyNumberFormat="1" applyFont="1" applyBorder="1" applyAlignment="1">
      <alignment horizontal="right" vertical="center" wrapText="1"/>
      <protection/>
    </xf>
    <xf numFmtId="3" fontId="5" fillId="0" borderId="2" xfId="19" applyNumberFormat="1" applyFont="1" applyBorder="1" applyAlignment="1">
      <alignment vertical="center"/>
      <protection/>
    </xf>
    <xf numFmtId="3" fontId="5" fillId="0" borderId="2" xfId="20" applyNumberFormat="1" applyFont="1" applyFill="1" applyBorder="1" applyAlignment="1">
      <alignment horizontal="right" vertical="center" wrapText="1"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5" fillId="0" borderId="2" xfId="20" applyNumberFormat="1" applyFont="1" applyBorder="1" applyAlignment="1">
      <alignment horizontal="right" vertical="center" wrapText="1"/>
      <protection/>
    </xf>
    <xf numFmtId="167" fontId="5" fillId="0" borderId="2" xfId="20" applyNumberFormat="1" applyFont="1" applyBorder="1" applyAlignment="1">
      <alignment vertical="center"/>
      <protection/>
    </xf>
    <xf numFmtId="167" fontId="6" fillId="0" borderId="4" xfId="20" applyNumberFormat="1" applyFont="1" applyFill="1" applyBorder="1">
      <alignment/>
      <protection/>
    </xf>
    <xf numFmtId="167" fontId="5" fillId="0" borderId="3" xfId="20" applyNumberFormat="1" applyFont="1" applyBorder="1" applyAlignment="1">
      <alignment vertical="center"/>
      <protection/>
    </xf>
    <xf numFmtId="3" fontId="5" fillId="0" borderId="3" xfId="19" applyNumberFormat="1" applyFont="1" applyBorder="1" applyAlignment="1">
      <alignment horizontal="right" vertical="center" wrapText="1"/>
      <protection/>
    </xf>
    <xf numFmtId="3" fontId="0" fillId="0" borderId="0" xfId="20" applyNumberFormat="1" applyFill="1">
      <alignment/>
      <protection/>
    </xf>
    <xf numFmtId="167" fontId="5" fillId="0" borderId="1" xfId="20" applyNumberFormat="1" applyFont="1" applyBorder="1" applyAlignment="1">
      <alignment vertical="center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5" fillId="0" borderId="1" xfId="20" applyNumberFormat="1" applyFont="1" applyFill="1" applyBorder="1" applyAlignment="1">
      <alignment horizontal="right" vertical="center"/>
      <protection/>
    </xf>
    <xf numFmtId="3" fontId="5" fillId="0" borderId="1" xfId="20" applyNumberFormat="1" applyFont="1" applyBorder="1" applyAlignment="1">
      <alignment vertical="center"/>
      <protection/>
    </xf>
    <xf numFmtId="3" fontId="5" fillId="0" borderId="1" xfId="0" applyNumberFormat="1" applyFont="1" applyFill="1" applyBorder="1" applyAlignment="1">
      <alignment/>
    </xf>
    <xf numFmtId="3" fontId="5" fillId="0" borderId="2" xfId="20" applyNumberFormat="1" applyFont="1" applyFill="1" applyBorder="1" applyAlignment="1">
      <alignment horizontal="right" vertical="center"/>
      <protection/>
    </xf>
    <xf numFmtId="3" fontId="5" fillId="0" borderId="2" xfId="0" applyNumberFormat="1" applyFont="1" applyFill="1" applyBorder="1" applyAlignment="1">
      <alignment/>
    </xf>
    <xf numFmtId="3" fontId="5" fillId="0" borderId="2" xfId="20" applyNumberFormat="1" applyFont="1" applyFill="1" applyBorder="1" applyAlignment="1" quotePrefix="1">
      <alignment horizontal="right" vertical="center"/>
      <protection/>
    </xf>
    <xf numFmtId="3" fontId="7" fillId="0" borderId="3" xfId="20" applyNumberFormat="1" applyFont="1" applyBorder="1" applyAlignment="1">
      <alignment vertical="center"/>
      <protection/>
    </xf>
    <xf numFmtId="3" fontId="5" fillId="0" borderId="3" xfId="0" applyNumberFormat="1" applyFont="1" applyFill="1" applyBorder="1" applyAlignment="1">
      <alignment/>
    </xf>
    <xf numFmtId="3" fontId="5" fillId="0" borderId="3" xfId="19" applyNumberFormat="1" applyFont="1" applyFill="1" applyBorder="1" applyAlignment="1">
      <alignment horizontal="right" vertical="center" wrapText="1"/>
      <protection/>
    </xf>
    <xf numFmtId="0" fontId="9" fillId="2" borderId="5" xfId="20" applyFont="1" applyFill="1" applyBorder="1" applyAlignment="1">
      <alignment horizontal="center" vertical="center" wrapText="1"/>
      <protection/>
    </xf>
    <xf numFmtId="0" fontId="9" fillId="2" borderId="6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/>
    </xf>
    <xf numFmtId="0" fontId="9" fillId="2" borderId="1" xfId="20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20" applyFont="1" applyFill="1" applyBorder="1" applyAlignment="1">
      <alignment horizontal="center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Pályázatok_2002" xfId="19"/>
    <cellStyle name="Normál_Panel pályázatok  összesítő adatai_2004. október 0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G104" sqref="G104:G105"/>
    </sheetView>
  </sheetViews>
  <sheetFormatPr defaultColWidth="9.140625" defaultRowHeight="12.75"/>
  <cols>
    <col min="1" max="1" width="31.28125" style="2" customWidth="1"/>
    <col min="2" max="5" width="12.7109375" style="2" customWidth="1"/>
    <col min="6" max="6" width="11.8515625" style="2" customWidth="1"/>
    <col min="7" max="7" width="15.28125" style="2" customWidth="1"/>
    <col min="8" max="8" width="16.8515625" style="1" customWidth="1"/>
    <col min="9" max="16384" width="9.140625" style="1" customWidth="1"/>
  </cols>
  <sheetData>
    <row r="1" spans="1:8" ht="14.25" customHeight="1">
      <c r="A1" s="42" t="s">
        <v>0</v>
      </c>
      <c r="B1" s="48" t="s">
        <v>117</v>
      </c>
      <c r="C1" s="44" t="s">
        <v>118</v>
      </c>
      <c r="D1" s="47" t="s">
        <v>112</v>
      </c>
      <c r="E1" s="47"/>
      <c r="F1" s="44" t="s">
        <v>119</v>
      </c>
      <c r="G1" s="44" t="s">
        <v>115</v>
      </c>
      <c r="H1" s="42" t="s">
        <v>1</v>
      </c>
    </row>
    <row r="2" spans="1:8" ht="42.75" customHeight="1">
      <c r="A2" s="43"/>
      <c r="B2" s="49"/>
      <c r="C2" s="49"/>
      <c r="D2" s="40" t="s">
        <v>113</v>
      </c>
      <c r="E2" s="41" t="s">
        <v>114</v>
      </c>
      <c r="F2" s="45"/>
      <c r="G2" s="45"/>
      <c r="H2" s="46"/>
    </row>
    <row r="3" spans="1:8" ht="12" customHeight="1">
      <c r="A3" s="8" t="s">
        <v>3</v>
      </c>
      <c r="B3" s="31">
        <v>23904</v>
      </c>
      <c r="C3" s="32">
        <v>23904</v>
      </c>
      <c r="D3" s="30">
        <v>23380</v>
      </c>
      <c r="E3" s="29">
        <f>+D3/C3*100</f>
        <v>97.80789825970548</v>
      </c>
      <c r="F3" s="33">
        <v>22851</v>
      </c>
      <c r="G3" s="29">
        <f>+F3/C3*100</f>
        <v>95.59487951807229</v>
      </c>
      <c r="H3" s="3"/>
    </row>
    <row r="4" spans="1:8" ht="12" customHeight="1">
      <c r="A4" s="9" t="s">
        <v>4</v>
      </c>
      <c r="B4" s="34">
        <v>21805</v>
      </c>
      <c r="C4" s="11">
        <v>21805</v>
      </c>
      <c r="D4" s="17">
        <v>20939</v>
      </c>
      <c r="E4" s="24">
        <f aca="true" t="shared" si="0" ref="E4:E67">+D4/C4*100</f>
        <v>96.02843384544829</v>
      </c>
      <c r="F4" s="35">
        <v>20939</v>
      </c>
      <c r="G4" s="24">
        <f>+F4/C4*100</f>
        <v>96.02843384544829</v>
      </c>
      <c r="H4" s="5"/>
    </row>
    <row r="5" spans="1:8" ht="12" customHeight="1">
      <c r="A5" s="9" t="s">
        <v>5</v>
      </c>
      <c r="B5" s="34">
        <v>22917</v>
      </c>
      <c r="C5" s="12">
        <v>22622</v>
      </c>
      <c r="D5" s="17">
        <v>22006</v>
      </c>
      <c r="E5" s="24">
        <f t="shared" si="0"/>
        <v>97.27698700380161</v>
      </c>
      <c r="F5" s="35">
        <v>22006</v>
      </c>
      <c r="G5" s="24">
        <f aca="true" t="shared" si="1" ref="G5:G68">+F5/C5*100</f>
        <v>97.27698700380161</v>
      </c>
      <c r="H5" s="5"/>
    </row>
    <row r="6" spans="1:8" ht="12" customHeight="1">
      <c r="A6" s="9" t="s">
        <v>6</v>
      </c>
      <c r="B6" s="34">
        <v>8890</v>
      </c>
      <c r="C6" s="11">
        <v>8724</v>
      </c>
      <c r="D6" s="18">
        <v>8609</v>
      </c>
      <c r="E6" s="24">
        <f t="shared" si="0"/>
        <v>98.68179734066942</v>
      </c>
      <c r="F6" s="35">
        <v>8325</v>
      </c>
      <c r="G6" s="24">
        <f t="shared" si="1"/>
        <v>95.42640990371389</v>
      </c>
      <c r="H6" s="5"/>
    </row>
    <row r="7" spans="1:8" ht="12" customHeight="1">
      <c r="A7" s="9" t="s">
        <v>7</v>
      </c>
      <c r="B7" s="34">
        <v>11089</v>
      </c>
      <c r="C7" s="11">
        <v>10893</v>
      </c>
      <c r="D7" s="17">
        <v>11032</v>
      </c>
      <c r="E7" s="24">
        <f t="shared" si="0"/>
        <v>101.27604883870376</v>
      </c>
      <c r="F7" s="35">
        <v>10599</v>
      </c>
      <c r="G7" s="24">
        <f t="shared" si="1"/>
        <v>97.30101900302947</v>
      </c>
      <c r="H7" s="5"/>
    </row>
    <row r="8" spans="1:8" ht="12" customHeight="1">
      <c r="A8" s="9" t="s">
        <v>8</v>
      </c>
      <c r="B8" s="34">
        <v>22227</v>
      </c>
      <c r="C8" s="11">
        <v>21863</v>
      </c>
      <c r="D8" s="17">
        <v>21743</v>
      </c>
      <c r="E8" s="24">
        <f t="shared" si="0"/>
        <v>99.45112747564379</v>
      </c>
      <c r="F8" s="35">
        <v>21236</v>
      </c>
      <c r="G8" s="24">
        <f t="shared" si="1"/>
        <v>97.13214106023877</v>
      </c>
      <c r="H8" s="5"/>
    </row>
    <row r="9" spans="1:8" ht="12" customHeight="1">
      <c r="A9" s="9" t="s">
        <v>9</v>
      </c>
      <c r="B9" s="34">
        <v>11978</v>
      </c>
      <c r="C9" s="11">
        <v>11782</v>
      </c>
      <c r="D9" s="16">
        <v>11702</v>
      </c>
      <c r="E9" s="24">
        <f t="shared" si="0"/>
        <v>99.32099813274486</v>
      </c>
      <c r="F9" s="35">
        <v>10672</v>
      </c>
      <c r="G9" s="24">
        <f t="shared" si="1"/>
        <v>90.578849091835</v>
      </c>
      <c r="H9" s="5"/>
    </row>
    <row r="10" spans="1:8" ht="12" customHeight="1">
      <c r="A10" s="9" t="s">
        <v>10</v>
      </c>
      <c r="B10" s="34">
        <v>22634</v>
      </c>
      <c r="C10" s="11">
        <v>22634</v>
      </c>
      <c r="D10" s="16">
        <v>22283</v>
      </c>
      <c r="E10" s="24">
        <f t="shared" si="0"/>
        <v>98.44923566316162</v>
      </c>
      <c r="F10" s="35">
        <v>21585</v>
      </c>
      <c r="G10" s="24">
        <f t="shared" si="1"/>
        <v>95.36537951753998</v>
      </c>
      <c r="H10" s="5"/>
    </row>
    <row r="11" spans="1:8" ht="12" customHeight="1">
      <c r="A11" s="9" t="s">
        <v>11</v>
      </c>
      <c r="B11" s="34">
        <v>7496</v>
      </c>
      <c r="C11" s="11">
        <v>7334</v>
      </c>
      <c r="D11" s="18">
        <v>7276</v>
      </c>
      <c r="E11" s="24">
        <f t="shared" si="0"/>
        <v>99.20916280338152</v>
      </c>
      <c r="F11" s="35">
        <v>6931</v>
      </c>
      <c r="G11" s="24">
        <f t="shared" si="1"/>
        <v>94.50504499590946</v>
      </c>
      <c r="H11" s="5"/>
    </row>
    <row r="12" spans="1:8" ht="12" customHeight="1">
      <c r="A12" s="9" t="s">
        <v>12</v>
      </c>
      <c r="B12" s="36">
        <v>12245</v>
      </c>
      <c r="C12" s="11">
        <v>12245</v>
      </c>
      <c r="D12" s="18">
        <v>11760</v>
      </c>
      <c r="E12" s="24">
        <f t="shared" si="0"/>
        <v>96.03919967333606</v>
      </c>
      <c r="F12" s="35">
        <v>11760</v>
      </c>
      <c r="G12" s="24">
        <f t="shared" si="1"/>
        <v>96.03919967333606</v>
      </c>
      <c r="H12" s="5"/>
    </row>
    <row r="13" spans="1:8" ht="12" customHeight="1">
      <c r="A13" s="9" t="s">
        <v>13</v>
      </c>
      <c r="B13" s="36">
        <v>10239</v>
      </c>
      <c r="C13" s="11">
        <v>10239</v>
      </c>
      <c r="D13" s="18">
        <v>9834</v>
      </c>
      <c r="E13" s="24">
        <f t="shared" si="0"/>
        <v>96.0445355991796</v>
      </c>
      <c r="F13" s="35">
        <v>9835</v>
      </c>
      <c r="G13" s="24">
        <f t="shared" si="1"/>
        <v>96.05430217794706</v>
      </c>
      <c r="H13" s="5"/>
    </row>
    <row r="14" spans="1:8" ht="12" customHeight="1">
      <c r="A14" s="9" t="s">
        <v>14</v>
      </c>
      <c r="B14" s="36">
        <v>29064</v>
      </c>
      <c r="C14" s="11">
        <v>29064</v>
      </c>
      <c r="D14" s="17">
        <v>27914</v>
      </c>
      <c r="E14" s="24">
        <f t="shared" si="0"/>
        <v>96.04321497385081</v>
      </c>
      <c r="F14" s="35">
        <v>27914</v>
      </c>
      <c r="G14" s="24">
        <f t="shared" si="1"/>
        <v>96.04321497385081</v>
      </c>
      <c r="H14" s="5"/>
    </row>
    <row r="15" spans="1:8" ht="12" customHeight="1">
      <c r="A15" s="9" t="s">
        <v>15</v>
      </c>
      <c r="B15" s="34">
        <v>12018</v>
      </c>
      <c r="C15" s="11">
        <v>11861</v>
      </c>
      <c r="D15" s="18">
        <v>11548</v>
      </c>
      <c r="E15" s="24">
        <f t="shared" si="0"/>
        <v>97.36109940139954</v>
      </c>
      <c r="F15" s="35">
        <v>11548</v>
      </c>
      <c r="G15" s="24">
        <f t="shared" si="1"/>
        <v>97.36109940139954</v>
      </c>
      <c r="H15" s="5"/>
    </row>
    <row r="16" spans="1:8" ht="12" customHeight="1">
      <c r="A16" s="9" t="s">
        <v>16</v>
      </c>
      <c r="B16" s="34">
        <v>25810</v>
      </c>
      <c r="C16" s="11">
        <v>25810</v>
      </c>
      <c r="D16" s="18">
        <v>24625</v>
      </c>
      <c r="E16" s="24">
        <f t="shared" si="0"/>
        <v>95.4087562960093</v>
      </c>
      <c r="F16" s="35">
        <v>16234</v>
      </c>
      <c r="G16" s="24">
        <f t="shared" si="1"/>
        <v>62.898101511042235</v>
      </c>
      <c r="H16" s="5"/>
    </row>
    <row r="17" spans="1:8" ht="12" customHeight="1">
      <c r="A17" s="9" t="s">
        <v>17</v>
      </c>
      <c r="B17" s="34">
        <v>9377</v>
      </c>
      <c r="C17" s="11">
        <v>9253</v>
      </c>
      <c r="D17" s="18">
        <v>9145</v>
      </c>
      <c r="E17" s="24">
        <f t="shared" si="0"/>
        <v>98.83281098022263</v>
      </c>
      <c r="F17" s="35">
        <v>9005</v>
      </c>
      <c r="G17" s="24">
        <f t="shared" si="1"/>
        <v>97.31978817680752</v>
      </c>
      <c r="H17" s="5"/>
    </row>
    <row r="18" spans="1:8" ht="12" customHeight="1">
      <c r="A18" s="9" t="s">
        <v>18</v>
      </c>
      <c r="B18" s="36">
        <v>13573</v>
      </c>
      <c r="C18" s="11">
        <v>13377</v>
      </c>
      <c r="D18" s="18">
        <v>12899</v>
      </c>
      <c r="E18" s="24">
        <f t="shared" si="0"/>
        <v>96.42670254915153</v>
      </c>
      <c r="F18" s="35">
        <v>11233</v>
      </c>
      <c r="G18" s="24">
        <f t="shared" si="1"/>
        <v>83.97249009493908</v>
      </c>
      <c r="H18" s="5"/>
    </row>
    <row r="19" spans="1:8" ht="12" customHeight="1">
      <c r="A19" s="9" t="s">
        <v>19</v>
      </c>
      <c r="B19" s="34">
        <v>11215</v>
      </c>
      <c r="C19" s="11">
        <v>11069</v>
      </c>
      <c r="D19" s="18">
        <v>10777</v>
      </c>
      <c r="E19" s="24">
        <f t="shared" si="0"/>
        <v>97.36200198753275</v>
      </c>
      <c r="F19" s="35">
        <v>10777</v>
      </c>
      <c r="G19" s="24">
        <f t="shared" si="1"/>
        <v>97.36200198753275</v>
      </c>
      <c r="H19" s="5"/>
    </row>
    <row r="20" spans="1:8" ht="12" customHeight="1">
      <c r="A20" s="9" t="s">
        <v>20</v>
      </c>
      <c r="B20" s="34">
        <v>9377</v>
      </c>
      <c r="C20" s="11">
        <v>9253</v>
      </c>
      <c r="D20" s="18">
        <v>9145</v>
      </c>
      <c r="E20" s="24">
        <f t="shared" si="0"/>
        <v>98.83281098022263</v>
      </c>
      <c r="F20" s="35">
        <v>9005</v>
      </c>
      <c r="G20" s="24">
        <f t="shared" si="1"/>
        <v>97.31978817680752</v>
      </c>
      <c r="H20" s="5"/>
    </row>
    <row r="21" spans="1:8" ht="12" customHeight="1">
      <c r="A21" s="9" t="s">
        <v>21</v>
      </c>
      <c r="B21" s="36">
        <v>11945</v>
      </c>
      <c r="C21" s="11">
        <v>11785</v>
      </c>
      <c r="D21" s="18">
        <v>11467</v>
      </c>
      <c r="E21" s="24">
        <f t="shared" si="0"/>
        <v>97.30165464573611</v>
      </c>
      <c r="F21" s="35">
        <v>11467</v>
      </c>
      <c r="G21" s="24">
        <f t="shared" si="1"/>
        <v>97.30165464573611</v>
      </c>
      <c r="H21" s="5"/>
    </row>
    <row r="22" spans="1:8" ht="12" customHeight="1">
      <c r="A22" s="9" t="s">
        <v>22</v>
      </c>
      <c r="B22" s="34">
        <v>25126</v>
      </c>
      <c r="C22" s="11">
        <v>25126</v>
      </c>
      <c r="D22" s="5">
        <v>23980</v>
      </c>
      <c r="E22" s="24">
        <f t="shared" si="0"/>
        <v>95.43898750298496</v>
      </c>
      <c r="F22" s="35">
        <v>11904</v>
      </c>
      <c r="G22" s="24">
        <f t="shared" si="1"/>
        <v>47.377218817161506</v>
      </c>
      <c r="H22" s="5"/>
    </row>
    <row r="23" spans="1:8" ht="12" customHeight="1">
      <c r="A23" s="9" t="s">
        <v>23</v>
      </c>
      <c r="B23" s="36">
        <v>3247</v>
      </c>
      <c r="C23" s="11">
        <v>3247</v>
      </c>
      <c r="D23" s="18">
        <v>3109</v>
      </c>
      <c r="E23" s="24">
        <f t="shared" si="0"/>
        <v>95.74992300585156</v>
      </c>
      <c r="F23" s="35">
        <v>2102</v>
      </c>
      <c r="G23" s="24">
        <f t="shared" si="1"/>
        <v>64.73668001231906</v>
      </c>
      <c r="H23" s="5"/>
    </row>
    <row r="24" spans="1:8" ht="12" customHeight="1">
      <c r="A24" s="9" t="s">
        <v>24</v>
      </c>
      <c r="B24" s="34">
        <v>16319</v>
      </c>
      <c r="C24" s="11">
        <v>16319</v>
      </c>
      <c r="D24" s="17">
        <v>15670</v>
      </c>
      <c r="E24" s="24">
        <f t="shared" si="0"/>
        <v>96.02304062748944</v>
      </c>
      <c r="F24" s="35">
        <v>10949</v>
      </c>
      <c r="G24" s="24">
        <f t="shared" si="1"/>
        <v>67.09357191004351</v>
      </c>
      <c r="H24" s="5"/>
    </row>
    <row r="25" spans="1:8" ht="12" customHeight="1">
      <c r="A25" s="9" t="s">
        <v>25</v>
      </c>
      <c r="B25" s="34">
        <v>8085</v>
      </c>
      <c r="C25" s="11">
        <v>8085</v>
      </c>
      <c r="D25" s="18">
        <v>7755</v>
      </c>
      <c r="E25" s="24">
        <f t="shared" si="0"/>
        <v>95.91836734693877</v>
      </c>
      <c r="F25" s="35">
        <v>5070</v>
      </c>
      <c r="G25" s="24">
        <f t="shared" si="1"/>
        <v>62.708719851577</v>
      </c>
      <c r="H25" s="5"/>
    </row>
    <row r="26" spans="1:8" ht="12" customHeight="1">
      <c r="A26" s="9" t="s">
        <v>26</v>
      </c>
      <c r="B26" s="34">
        <v>7554</v>
      </c>
      <c r="C26" s="11">
        <v>7554</v>
      </c>
      <c r="D26" s="18">
        <v>7256</v>
      </c>
      <c r="E26" s="24">
        <f t="shared" si="0"/>
        <v>96.05507016150383</v>
      </c>
      <c r="F26" s="35">
        <v>7106</v>
      </c>
      <c r="G26" s="24">
        <f t="shared" si="1"/>
        <v>94.06936722266349</v>
      </c>
      <c r="H26" s="5"/>
    </row>
    <row r="27" spans="1:8" ht="12" customHeight="1">
      <c r="A27" s="9" t="s">
        <v>27</v>
      </c>
      <c r="B27" s="34">
        <v>16555</v>
      </c>
      <c r="C27" s="11">
        <v>16555</v>
      </c>
      <c r="D27" s="18">
        <v>15884</v>
      </c>
      <c r="E27" s="24">
        <f t="shared" si="0"/>
        <v>95.9468438538206</v>
      </c>
      <c r="F27" s="35">
        <v>15734</v>
      </c>
      <c r="G27" s="24">
        <f t="shared" si="1"/>
        <v>95.04077318030807</v>
      </c>
      <c r="H27" s="5"/>
    </row>
    <row r="28" spans="1:8" ht="12" customHeight="1">
      <c r="A28" s="9" t="s">
        <v>48</v>
      </c>
      <c r="B28" s="34">
        <v>10841</v>
      </c>
      <c r="C28" s="11">
        <v>10841</v>
      </c>
      <c r="D28" s="18">
        <v>10402</v>
      </c>
      <c r="E28" s="24">
        <f t="shared" si="0"/>
        <v>95.95055806659903</v>
      </c>
      <c r="F28" s="35">
        <v>10252</v>
      </c>
      <c r="G28" s="24">
        <f t="shared" si="1"/>
        <v>94.56692187067614</v>
      </c>
      <c r="H28" s="5"/>
    </row>
    <row r="29" spans="1:8" ht="12" customHeight="1">
      <c r="A29" s="9" t="s">
        <v>28</v>
      </c>
      <c r="B29" s="34">
        <v>19962</v>
      </c>
      <c r="C29" s="11">
        <v>19962</v>
      </c>
      <c r="D29" s="17">
        <v>19078</v>
      </c>
      <c r="E29" s="24">
        <f t="shared" si="0"/>
        <v>95.57158601342552</v>
      </c>
      <c r="F29" s="35">
        <v>16785</v>
      </c>
      <c r="G29" s="24">
        <f t="shared" si="1"/>
        <v>84.08476104598738</v>
      </c>
      <c r="H29" s="5"/>
    </row>
    <row r="30" spans="1:8" ht="12" customHeight="1">
      <c r="A30" s="9" t="s">
        <v>29</v>
      </c>
      <c r="B30" s="34">
        <v>13371</v>
      </c>
      <c r="C30" s="11">
        <v>13371</v>
      </c>
      <c r="D30" s="17">
        <v>12824</v>
      </c>
      <c r="E30" s="24">
        <f t="shared" si="0"/>
        <v>95.90905691421735</v>
      </c>
      <c r="F30" s="35">
        <v>12674</v>
      </c>
      <c r="G30" s="24">
        <f t="shared" si="1"/>
        <v>94.78722608630619</v>
      </c>
      <c r="H30" s="5"/>
    </row>
    <row r="31" spans="1:8" ht="12" customHeight="1">
      <c r="A31" s="9" t="s">
        <v>30</v>
      </c>
      <c r="B31" s="34">
        <v>22210</v>
      </c>
      <c r="C31" s="11">
        <v>22210</v>
      </c>
      <c r="D31" s="17">
        <v>21249</v>
      </c>
      <c r="E31" s="24">
        <f t="shared" si="0"/>
        <v>95.67312021611886</v>
      </c>
      <c r="F31" s="35">
        <v>8527</v>
      </c>
      <c r="G31" s="24">
        <f t="shared" si="1"/>
        <v>38.39261593876632</v>
      </c>
      <c r="H31" s="5"/>
    </row>
    <row r="32" spans="1:8" ht="12" customHeight="1">
      <c r="A32" s="9" t="s">
        <v>31</v>
      </c>
      <c r="B32" s="11">
        <v>24798</v>
      </c>
      <c r="C32" s="11">
        <v>24400</v>
      </c>
      <c r="D32" s="17">
        <v>24326</v>
      </c>
      <c r="E32" s="24">
        <f t="shared" si="0"/>
        <v>99.69672131147541</v>
      </c>
      <c r="F32" s="35">
        <v>23715</v>
      </c>
      <c r="G32" s="24">
        <f t="shared" si="1"/>
        <v>97.19262295081967</v>
      </c>
      <c r="H32" s="5"/>
    </row>
    <row r="33" spans="1:8" ht="12" customHeight="1">
      <c r="A33" s="9" t="s">
        <v>32</v>
      </c>
      <c r="B33" s="11">
        <v>17894</v>
      </c>
      <c r="C33" s="11">
        <v>17745</v>
      </c>
      <c r="D33" s="17">
        <v>17099</v>
      </c>
      <c r="E33" s="24">
        <f t="shared" si="0"/>
        <v>96.35953789799943</v>
      </c>
      <c r="F33" s="35">
        <v>16950</v>
      </c>
      <c r="G33" s="24">
        <f t="shared" si="1"/>
        <v>95.51986475063397</v>
      </c>
      <c r="H33" s="5"/>
    </row>
    <row r="34" spans="1:8" ht="12" customHeight="1">
      <c r="A34" s="9" t="s">
        <v>33</v>
      </c>
      <c r="B34" s="11">
        <v>13433</v>
      </c>
      <c r="C34" s="11">
        <v>13205</v>
      </c>
      <c r="D34" s="18">
        <v>12752</v>
      </c>
      <c r="E34" s="24">
        <f t="shared" si="0"/>
        <v>96.56948125709958</v>
      </c>
      <c r="F34" s="35">
        <v>12752</v>
      </c>
      <c r="G34" s="24">
        <f t="shared" si="1"/>
        <v>96.56948125709958</v>
      </c>
      <c r="H34" s="5"/>
    </row>
    <row r="35" spans="1:8" ht="12" customHeight="1">
      <c r="A35" s="9" t="s">
        <v>34</v>
      </c>
      <c r="B35" s="11">
        <v>27218</v>
      </c>
      <c r="C35" s="11">
        <v>26855</v>
      </c>
      <c r="D35" s="17">
        <v>26131</v>
      </c>
      <c r="E35" s="24">
        <f t="shared" si="0"/>
        <v>97.30404021597468</v>
      </c>
      <c r="F35" s="35">
        <v>26131</v>
      </c>
      <c r="G35" s="24">
        <f t="shared" si="1"/>
        <v>97.30404021597468</v>
      </c>
      <c r="H35" s="5"/>
    </row>
    <row r="36" spans="1:8" ht="12" customHeight="1">
      <c r="A36" s="10" t="s">
        <v>35</v>
      </c>
      <c r="B36" s="13">
        <v>16534</v>
      </c>
      <c r="C36" s="13">
        <v>16267</v>
      </c>
      <c r="D36" s="39">
        <v>15886</v>
      </c>
      <c r="E36" s="26">
        <f t="shared" si="0"/>
        <v>97.65783488043279</v>
      </c>
      <c r="F36" s="38">
        <v>15061</v>
      </c>
      <c r="G36" s="26">
        <f t="shared" si="1"/>
        <v>92.58621749554312</v>
      </c>
      <c r="H36" s="6"/>
    </row>
    <row r="37" spans="1:8" ht="12" customHeight="1">
      <c r="A37" s="9" t="s">
        <v>36</v>
      </c>
      <c r="B37" s="11">
        <v>10153</v>
      </c>
      <c r="C37" s="11">
        <v>10153</v>
      </c>
      <c r="D37" s="18">
        <v>10114</v>
      </c>
      <c r="E37" s="24">
        <f t="shared" si="0"/>
        <v>99.61587708066581</v>
      </c>
      <c r="F37" s="35">
        <v>9710</v>
      </c>
      <c r="G37" s="29">
        <f t="shared" si="1"/>
        <v>95.6367576085886</v>
      </c>
      <c r="H37" s="5"/>
    </row>
    <row r="38" spans="1:8" ht="12" customHeight="1">
      <c r="A38" s="9" t="s">
        <v>37</v>
      </c>
      <c r="B38" s="11">
        <v>21995</v>
      </c>
      <c r="C38" s="11">
        <v>21995</v>
      </c>
      <c r="D38" s="19">
        <v>20967</v>
      </c>
      <c r="E38" s="24">
        <f t="shared" si="0"/>
        <v>95.32621050238691</v>
      </c>
      <c r="F38" s="35">
        <v>7214</v>
      </c>
      <c r="G38" s="24">
        <f t="shared" si="1"/>
        <v>32.79836326437827</v>
      </c>
      <c r="H38" s="5"/>
    </row>
    <row r="39" spans="1:8" ht="12" customHeight="1">
      <c r="A39" s="9" t="s">
        <v>38</v>
      </c>
      <c r="B39" s="11">
        <v>20428</v>
      </c>
      <c r="C39" s="11">
        <v>20428</v>
      </c>
      <c r="D39" s="19">
        <v>19464</v>
      </c>
      <c r="E39" s="24">
        <f t="shared" si="0"/>
        <v>95.28098688075191</v>
      </c>
      <c r="F39" s="35">
        <v>6685</v>
      </c>
      <c r="G39" s="24">
        <f t="shared" si="1"/>
        <v>32.72469159976502</v>
      </c>
      <c r="H39" s="5"/>
    </row>
    <row r="40" spans="1:8" ht="12" customHeight="1">
      <c r="A40" s="9" t="s">
        <v>39</v>
      </c>
      <c r="B40" s="11">
        <v>18439</v>
      </c>
      <c r="C40" s="11">
        <v>18439</v>
      </c>
      <c r="D40" s="20">
        <v>17559</v>
      </c>
      <c r="E40" s="24">
        <f t="shared" si="0"/>
        <v>95.22750691469169</v>
      </c>
      <c r="F40" s="35">
        <v>3716</v>
      </c>
      <c r="G40" s="24">
        <f t="shared" si="1"/>
        <v>20.152936710233742</v>
      </c>
      <c r="H40" s="5"/>
    </row>
    <row r="41" spans="1:8" ht="12" customHeight="1">
      <c r="A41" s="9" t="s">
        <v>40</v>
      </c>
      <c r="B41" s="4">
        <v>16973</v>
      </c>
      <c r="C41" s="4">
        <v>16973</v>
      </c>
      <c r="D41" s="20">
        <v>16165</v>
      </c>
      <c r="E41" s="24">
        <f t="shared" si="0"/>
        <v>95.23949802627702</v>
      </c>
      <c r="F41" s="35">
        <v>6939</v>
      </c>
      <c r="G41" s="24">
        <f t="shared" si="1"/>
        <v>40.88257821245507</v>
      </c>
      <c r="H41" s="5"/>
    </row>
    <row r="42" spans="1:8" ht="12" customHeight="1">
      <c r="A42" s="9" t="s">
        <v>41</v>
      </c>
      <c r="B42" s="4">
        <v>16560</v>
      </c>
      <c r="C42" s="4">
        <v>16560</v>
      </c>
      <c r="D42" s="20">
        <v>15739</v>
      </c>
      <c r="E42" s="24">
        <f t="shared" si="0"/>
        <v>95.04227053140096</v>
      </c>
      <c r="F42" s="35">
        <v>10123</v>
      </c>
      <c r="G42" s="24">
        <f t="shared" si="1"/>
        <v>61.1292270531401</v>
      </c>
      <c r="H42" s="5"/>
    </row>
    <row r="43" spans="1:8" ht="12" customHeight="1">
      <c r="A43" s="9" t="s">
        <v>42</v>
      </c>
      <c r="B43" s="11">
        <v>14510</v>
      </c>
      <c r="C43" s="11">
        <v>14063</v>
      </c>
      <c r="D43" s="20">
        <v>13798</v>
      </c>
      <c r="E43" s="24">
        <f t="shared" si="0"/>
        <v>98.11562255564247</v>
      </c>
      <c r="F43" s="35">
        <v>13589</v>
      </c>
      <c r="G43" s="24">
        <f t="shared" si="1"/>
        <v>96.62945317499822</v>
      </c>
      <c r="H43" s="5"/>
    </row>
    <row r="44" spans="1:8" ht="12" customHeight="1">
      <c r="A44" s="9" t="s">
        <v>43</v>
      </c>
      <c r="B44" s="4">
        <v>4226</v>
      </c>
      <c r="C44" s="4">
        <v>4160</v>
      </c>
      <c r="D44" s="20">
        <v>4124</v>
      </c>
      <c r="E44" s="24">
        <f t="shared" si="0"/>
        <v>99.13461538461539</v>
      </c>
      <c r="F44" s="35">
        <v>4042</v>
      </c>
      <c r="G44" s="24">
        <f t="shared" si="1"/>
        <v>97.16346153846153</v>
      </c>
      <c r="H44" s="5"/>
    </row>
    <row r="45" spans="1:8" ht="12" customHeight="1">
      <c r="A45" s="9" t="s">
        <v>44</v>
      </c>
      <c r="B45" s="11">
        <v>12624</v>
      </c>
      <c r="C45" s="11">
        <v>12459</v>
      </c>
      <c r="D45" s="20">
        <v>12131</v>
      </c>
      <c r="E45" s="24">
        <f t="shared" si="0"/>
        <v>97.36736495705915</v>
      </c>
      <c r="F45" s="35">
        <v>12131</v>
      </c>
      <c r="G45" s="24">
        <f t="shared" si="1"/>
        <v>97.36736495705915</v>
      </c>
      <c r="H45" s="5"/>
    </row>
    <row r="46" spans="1:8" ht="12" customHeight="1">
      <c r="A46" s="9" t="s">
        <v>45</v>
      </c>
      <c r="B46" s="11">
        <v>9997</v>
      </c>
      <c r="C46" s="11">
        <v>9865</v>
      </c>
      <c r="D46" s="20">
        <v>9749</v>
      </c>
      <c r="E46" s="24">
        <f t="shared" si="0"/>
        <v>98.82412569690825</v>
      </c>
      <c r="F46" s="35">
        <v>9600</v>
      </c>
      <c r="G46" s="24">
        <f t="shared" si="1"/>
        <v>97.3137354282818</v>
      </c>
      <c r="H46" s="5"/>
    </row>
    <row r="47" spans="1:8" ht="12" customHeight="1">
      <c r="A47" s="9" t="s">
        <v>46</v>
      </c>
      <c r="B47" s="4">
        <v>9493</v>
      </c>
      <c r="C47" s="4">
        <v>9354</v>
      </c>
      <c r="D47" s="5">
        <v>9121</v>
      </c>
      <c r="E47" s="24">
        <f t="shared" si="0"/>
        <v>97.50908702159504</v>
      </c>
      <c r="F47" s="35">
        <v>5864</v>
      </c>
      <c r="G47" s="24">
        <f t="shared" si="1"/>
        <v>62.68975839213171</v>
      </c>
      <c r="H47" s="5"/>
    </row>
    <row r="48" spans="1:8" ht="12" customHeight="1">
      <c r="A48" s="9" t="s">
        <v>47</v>
      </c>
      <c r="B48" s="11">
        <v>16987</v>
      </c>
      <c r="C48" s="11">
        <v>16987</v>
      </c>
      <c r="D48" s="16">
        <v>16310</v>
      </c>
      <c r="E48" s="24">
        <f t="shared" si="0"/>
        <v>96.01459939954083</v>
      </c>
      <c r="F48" s="35">
        <v>8249</v>
      </c>
      <c r="G48" s="24">
        <f t="shared" si="1"/>
        <v>48.56066403720492</v>
      </c>
      <c r="H48" s="5"/>
    </row>
    <row r="49" spans="1:8" ht="12" customHeight="1">
      <c r="A49" s="5" t="s">
        <v>49</v>
      </c>
      <c r="B49" s="4">
        <v>24760</v>
      </c>
      <c r="C49" s="4">
        <v>24760</v>
      </c>
      <c r="D49" s="16">
        <v>23650</v>
      </c>
      <c r="E49" s="24">
        <f t="shared" si="0"/>
        <v>95.51696284329564</v>
      </c>
      <c r="F49" s="35">
        <v>6449</v>
      </c>
      <c r="G49" s="24">
        <f t="shared" si="1"/>
        <v>26.04604200323102</v>
      </c>
      <c r="H49" s="5"/>
    </row>
    <row r="50" spans="1:8" ht="12" customHeight="1">
      <c r="A50" s="5" t="s">
        <v>50</v>
      </c>
      <c r="B50" s="11">
        <v>24032</v>
      </c>
      <c r="C50" s="11">
        <v>24032</v>
      </c>
      <c r="D50" s="16">
        <v>23073</v>
      </c>
      <c r="E50" s="24">
        <f t="shared" si="0"/>
        <v>96.00948735019973</v>
      </c>
      <c r="F50" s="35">
        <v>2427</v>
      </c>
      <c r="G50" s="24">
        <f t="shared" si="1"/>
        <v>10.099034620505993</v>
      </c>
      <c r="H50" s="5"/>
    </row>
    <row r="51" spans="1:8" ht="12" customHeight="1">
      <c r="A51" s="5" t="s">
        <v>51</v>
      </c>
      <c r="B51" s="12">
        <v>30741</v>
      </c>
      <c r="C51" s="12">
        <v>30741</v>
      </c>
      <c r="D51" s="16">
        <v>29398</v>
      </c>
      <c r="E51" s="24">
        <f t="shared" si="0"/>
        <v>95.63124166422693</v>
      </c>
      <c r="F51" s="35">
        <v>0</v>
      </c>
      <c r="G51" s="24">
        <f t="shared" si="1"/>
        <v>0</v>
      </c>
      <c r="H51" s="5"/>
    </row>
    <row r="52" spans="1:8" ht="12" customHeight="1">
      <c r="A52" s="5" t="s">
        <v>52</v>
      </c>
      <c r="B52" s="11">
        <v>13720</v>
      </c>
      <c r="C52" s="11">
        <v>13521</v>
      </c>
      <c r="D52" s="16">
        <v>13183</v>
      </c>
      <c r="E52" s="24">
        <f t="shared" si="0"/>
        <v>97.50018489756674</v>
      </c>
      <c r="F52" s="35">
        <v>8666</v>
      </c>
      <c r="G52" s="24">
        <f t="shared" si="1"/>
        <v>64.09289253753421</v>
      </c>
      <c r="H52" s="5"/>
    </row>
    <row r="53" spans="1:8" ht="12" customHeight="1">
      <c r="A53" s="5" t="s">
        <v>53</v>
      </c>
      <c r="B53" s="11">
        <v>19594</v>
      </c>
      <c r="C53" s="11">
        <v>19594</v>
      </c>
      <c r="D53" s="21">
        <v>18776</v>
      </c>
      <c r="E53" s="24">
        <f t="shared" si="0"/>
        <v>95.82525262835561</v>
      </c>
      <c r="F53" s="35">
        <v>17348</v>
      </c>
      <c r="G53" s="24">
        <f t="shared" si="1"/>
        <v>88.53730733898132</v>
      </c>
      <c r="H53" s="5"/>
    </row>
    <row r="54" spans="1:8" ht="12" customHeight="1">
      <c r="A54" s="5" t="s">
        <v>54</v>
      </c>
      <c r="B54" s="11">
        <v>12273</v>
      </c>
      <c r="C54" s="11">
        <v>12273</v>
      </c>
      <c r="D54" s="20">
        <v>11744</v>
      </c>
      <c r="E54" s="24">
        <f t="shared" si="0"/>
        <v>95.68972541350934</v>
      </c>
      <c r="F54" s="35">
        <v>0</v>
      </c>
      <c r="G54" s="24">
        <f t="shared" si="1"/>
        <v>0</v>
      </c>
      <c r="H54" s="5"/>
    </row>
    <row r="55" spans="1:8" ht="12" customHeight="1">
      <c r="A55" s="5" t="s">
        <v>55</v>
      </c>
      <c r="B55" s="11">
        <v>24896</v>
      </c>
      <c r="C55" s="11">
        <v>24579</v>
      </c>
      <c r="D55" s="19">
        <v>23918</v>
      </c>
      <c r="E55" s="24">
        <f t="shared" si="0"/>
        <v>97.31071239676147</v>
      </c>
      <c r="F55" s="35">
        <v>23376</v>
      </c>
      <c r="G55" s="24">
        <f t="shared" si="1"/>
        <v>95.10557793238131</v>
      </c>
      <c r="H55" s="5"/>
    </row>
    <row r="56" spans="1:8" ht="12" customHeight="1">
      <c r="A56" s="5" t="s">
        <v>56</v>
      </c>
      <c r="B56" s="11">
        <v>11029</v>
      </c>
      <c r="C56" s="11">
        <v>11029</v>
      </c>
      <c r="D56" s="19">
        <v>10600</v>
      </c>
      <c r="E56" s="24">
        <f t="shared" si="0"/>
        <v>96.11025478284523</v>
      </c>
      <c r="F56" s="35">
        <v>0</v>
      </c>
      <c r="G56" s="24">
        <f t="shared" si="1"/>
        <v>0</v>
      </c>
      <c r="H56" s="5"/>
    </row>
    <row r="57" spans="1:8" ht="12" customHeight="1">
      <c r="A57" s="5" t="s">
        <v>57</v>
      </c>
      <c r="B57" s="11">
        <v>10310</v>
      </c>
      <c r="C57" s="11">
        <v>10310</v>
      </c>
      <c r="D57" s="5">
        <v>9910</v>
      </c>
      <c r="E57" s="24">
        <f t="shared" si="0"/>
        <v>96.12027158098934</v>
      </c>
      <c r="F57" s="35">
        <v>0</v>
      </c>
      <c r="G57" s="24">
        <f t="shared" si="1"/>
        <v>0</v>
      </c>
      <c r="H57" s="5"/>
    </row>
    <row r="58" spans="1:8" ht="12" customHeight="1">
      <c r="A58" s="5" t="s">
        <v>58</v>
      </c>
      <c r="B58" s="11">
        <v>2218</v>
      </c>
      <c r="C58" s="11">
        <v>2218</v>
      </c>
      <c r="D58" s="16">
        <v>2129</v>
      </c>
      <c r="E58" s="24">
        <f t="shared" si="0"/>
        <v>95.98737601442741</v>
      </c>
      <c r="F58" s="35">
        <v>2129</v>
      </c>
      <c r="G58" s="24">
        <f t="shared" si="1"/>
        <v>95.98737601442741</v>
      </c>
      <c r="H58" s="5"/>
    </row>
    <row r="59" spans="1:8" ht="12" customHeight="1">
      <c r="A59" s="5" t="s">
        <v>59</v>
      </c>
      <c r="B59" s="11">
        <v>9123</v>
      </c>
      <c r="C59" s="11">
        <v>8957</v>
      </c>
      <c r="D59" s="19">
        <v>8864</v>
      </c>
      <c r="E59" s="24">
        <f t="shared" si="0"/>
        <v>98.96170592832422</v>
      </c>
      <c r="F59" s="35">
        <v>8588</v>
      </c>
      <c r="G59" s="24">
        <f t="shared" si="1"/>
        <v>95.8803170704477</v>
      </c>
      <c r="H59" s="5"/>
    </row>
    <row r="60" spans="1:8" ht="12" customHeight="1">
      <c r="A60" s="5" t="s">
        <v>60</v>
      </c>
      <c r="B60" s="11">
        <v>24637</v>
      </c>
      <c r="C60" s="11">
        <v>24328</v>
      </c>
      <c r="D60" s="19">
        <v>23881</v>
      </c>
      <c r="E60" s="24">
        <f t="shared" si="0"/>
        <v>98.1626109832292</v>
      </c>
      <c r="F60" s="35">
        <v>23331</v>
      </c>
      <c r="G60" s="24">
        <f t="shared" si="1"/>
        <v>95.90184149950674</v>
      </c>
      <c r="H60" s="5"/>
    </row>
    <row r="61" spans="1:8" ht="12" customHeight="1">
      <c r="A61" s="5" t="s">
        <v>61</v>
      </c>
      <c r="B61" s="11">
        <v>11475</v>
      </c>
      <c r="C61" s="11">
        <v>11199</v>
      </c>
      <c r="D61" s="19">
        <v>11029</v>
      </c>
      <c r="E61" s="24">
        <f t="shared" si="0"/>
        <v>98.48200732208234</v>
      </c>
      <c r="F61" s="35">
        <v>7168</v>
      </c>
      <c r="G61" s="24">
        <f t="shared" si="1"/>
        <v>64.00571479596393</v>
      </c>
      <c r="H61" s="5"/>
    </row>
    <row r="62" spans="1:8" ht="12" customHeight="1">
      <c r="A62" s="5" t="s">
        <v>62</v>
      </c>
      <c r="B62" s="11">
        <v>35322</v>
      </c>
      <c r="C62" s="11">
        <v>35247</v>
      </c>
      <c r="D62" s="16">
        <v>33864</v>
      </c>
      <c r="E62" s="24">
        <f t="shared" si="0"/>
        <v>96.0762618095157</v>
      </c>
      <c r="F62" s="35">
        <v>23966</v>
      </c>
      <c r="G62" s="24">
        <f t="shared" si="1"/>
        <v>67.99443924305615</v>
      </c>
      <c r="H62" s="5"/>
    </row>
    <row r="63" spans="1:8" ht="12" customHeight="1">
      <c r="A63" s="5" t="s">
        <v>63</v>
      </c>
      <c r="B63" s="11">
        <v>6375</v>
      </c>
      <c r="C63" s="11">
        <v>6375</v>
      </c>
      <c r="D63" s="20">
        <v>6022</v>
      </c>
      <c r="E63" s="24">
        <f t="shared" si="0"/>
        <v>94.4627450980392</v>
      </c>
      <c r="F63" s="35">
        <v>0</v>
      </c>
      <c r="G63" s="24">
        <f t="shared" si="1"/>
        <v>0</v>
      </c>
      <c r="H63" s="5"/>
    </row>
    <row r="64" spans="1:8" ht="12" customHeight="1">
      <c r="A64" s="5" t="s">
        <v>64</v>
      </c>
      <c r="B64" s="11">
        <v>3507</v>
      </c>
      <c r="C64" s="11">
        <v>3460</v>
      </c>
      <c r="D64" s="19">
        <v>3366</v>
      </c>
      <c r="E64" s="24">
        <f t="shared" si="0"/>
        <v>97.28323699421966</v>
      </c>
      <c r="F64" s="35">
        <v>3366</v>
      </c>
      <c r="G64" s="24">
        <f t="shared" si="1"/>
        <v>97.28323699421966</v>
      </c>
      <c r="H64" s="5"/>
    </row>
    <row r="65" spans="1:8" ht="12" customHeight="1">
      <c r="A65" s="5" t="s">
        <v>65</v>
      </c>
      <c r="B65" s="11">
        <v>9559</v>
      </c>
      <c r="C65" s="11">
        <v>9559</v>
      </c>
      <c r="D65" s="16">
        <v>9185</v>
      </c>
      <c r="E65" s="24">
        <f t="shared" si="0"/>
        <v>96.08745684695052</v>
      </c>
      <c r="F65" s="35">
        <v>9185</v>
      </c>
      <c r="G65" s="24">
        <f t="shared" si="1"/>
        <v>96.08745684695052</v>
      </c>
      <c r="H65" s="5"/>
    </row>
    <row r="66" spans="1:8" ht="12" customHeight="1">
      <c r="A66" s="5" t="s">
        <v>66</v>
      </c>
      <c r="B66" s="11">
        <v>27856</v>
      </c>
      <c r="C66" s="11">
        <v>27856</v>
      </c>
      <c r="D66" s="19">
        <v>26623</v>
      </c>
      <c r="E66" s="24">
        <f t="shared" si="0"/>
        <v>95.57366456059736</v>
      </c>
      <c r="F66" s="35">
        <v>24617</v>
      </c>
      <c r="G66" s="24">
        <f t="shared" si="1"/>
        <v>88.37234348075819</v>
      </c>
      <c r="H66" s="5"/>
    </row>
    <row r="67" spans="1:8" ht="12" customHeight="1">
      <c r="A67" s="5" t="s">
        <v>67</v>
      </c>
      <c r="B67" s="11">
        <v>10442</v>
      </c>
      <c r="C67" s="11">
        <v>10442</v>
      </c>
      <c r="D67" s="5">
        <v>10024</v>
      </c>
      <c r="E67" s="24">
        <f t="shared" si="0"/>
        <v>95.99693545297836</v>
      </c>
      <c r="F67" s="35">
        <v>0</v>
      </c>
      <c r="G67" s="24">
        <f t="shared" si="1"/>
        <v>0</v>
      </c>
      <c r="H67" s="5"/>
    </row>
    <row r="68" spans="1:8" ht="12" customHeight="1">
      <c r="A68" s="5" t="s">
        <v>68</v>
      </c>
      <c r="B68" s="11">
        <v>10521</v>
      </c>
      <c r="C68" s="11">
        <v>10346</v>
      </c>
      <c r="D68" s="22">
        <v>10065</v>
      </c>
      <c r="E68" s="24">
        <f aca="true" t="shared" si="2" ref="E68:E112">+D68/C68*100</f>
        <v>97.28397448289195</v>
      </c>
      <c r="F68" s="35">
        <v>10065</v>
      </c>
      <c r="G68" s="24">
        <f t="shared" si="1"/>
        <v>97.28397448289195</v>
      </c>
      <c r="H68" s="5"/>
    </row>
    <row r="69" spans="1:8" ht="12" customHeight="1">
      <c r="A69" s="5" t="s">
        <v>69</v>
      </c>
      <c r="B69" s="11">
        <v>17454</v>
      </c>
      <c r="C69" s="11">
        <v>17454</v>
      </c>
      <c r="D69" s="16">
        <v>16447</v>
      </c>
      <c r="E69" s="24">
        <f t="shared" si="2"/>
        <v>94.2305488713189</v>
      </c>
      <c r="F69" s="35">
        <v>7343</v>
      </c>
      <c r="G69" s="24">
        <f aca="true" t="shared" si="3" ref="G69:G112">+F69/C69*100</f>
        <v>42.070585539131436</v>
      </c>
      <c r="H69" s="5"/>
    </row>
    <row r="70" spans="1:8" ht="12" customHeight="1">
      <c r="A70" s="6" t="s">
        <v>70</v>
      </c>
      <c r="B70" s="13">
        <v>6385</v>
      </c>
      <c r="C70" s="13">
        <v>6385</v>
      </c>
      <c r="D70" s="6">
        <v>6129</v>
      </c>
      <c r="E70" s="26">
        <f t="shared" si="2"/>
        <v>95.99060297572434</v>
      </c>
      <c r="F70" s="38">
        <v>0</v>
      </c>
      <c r="G70" s="26">
        <f t="shared" si="3"/>
        <v>0</v>
      </c>
      <c r="H70" s="6"/>
    </row>
    <row r="71" spans="1:8" ht="12" customHeight="1">
      <c r="A71" s="5" t="s">
        <v>71</v>
      </c>
      <c r="B71" s="11">
        <v>9700</v>
      </c>
      <c r="C71" s="11">
        <v>9700</v>
      </c>
      <c r="D71" s="35">
        <v>9312</v>
      </c>
      <c r="E71" s="24">
        <f t="shared" si="2"/>
        <v>96</v>
      </c>
      <c r="F71" s="35">
        <v>0</v>
      </c>
      <c r="G71" s="29">
        <f t="shared" si="3"/>
        <v>0</v>
      </c>
      <c r="H71" s="5"/>
    </row>
    <row r="72" spans="1:8" ht="12" customHeight="1">
      <c r="A72" s="5" t="s">
        <v>72</v>
      </c>
      <c r="B72" s="11">
        <v>7897</v>
      </c>
      <c r="C72" s="11">
        <v>7897</v>
      </c>
      <c r="D72" s="23">
        <v>7557</v>
      </c>
      <c r="E72" s="24">
        <f t="shared" si="2"/>
        <v>95.69456755730023</v>
      </c>
      <c r="F72" s="35">
        <v>7557</v>
      </c>
      <c r="G72" s="24">
        <f t="shared" si="3"/>
        <v>95.69456755730023</v>
      </c>
      <c r="H72" s="5"/>
    </row>
    <row r="73" spans="1:8" ht="12" customHeight="1">
      <c r="A73" s="5" t="s">
        <v>73</v>
      </c>
      <c r="B73" s="11">
        <v>7294</v>
      </c>
      <c r="C73" s="11">
        <v>7294</v>
      </c>
      <c r="D73" s="19">
        <v>7002</v>
      </c>
      <c r="E73" s="24">
        <f t="shared" si="2"/>
        <v>95.99670962434878</v>
      </c>
      <c r="F73" s="35">
        <v>0</v>
      </c>
      <c r="G73" s="24">
        <f t="shared" si="3"/>
        <v>0</v>
      </c>
      <c r="H73" s="5"/>
    </row>
    <row r="74" spans="1:8" ht="12" customHeight="1">
      <c r="A74" s="5" t="s">
        <v>74</v>
      </c>
      <c r="B74" s="11">
        <v>9178</v>
      </c>
      <c r="C74" s="11">
        <v>9178</v>
      </c>
      <c r="D74" s="19">
        <v>8457</v>
      </c>
      <c r="E74" s="24">
        <f t="shared" si="2"/>
        <v>92.14425800828067</v>
      </c>
      <c r="F74" s="35">
        <v>7077</v>
      </c>
      <c r="G74" s="24">
        <f t="shared" si="3"/>
        <v>77.10830246241012</v>
      </c>
      <c r="H74" s="5"/>
    </row>
    <row r="75" spans="1:8" ht="12" customHeight="1">
      <c r="A75" s="5" t="s">
        <v>75</v>
      </c>
      <c r="B75" s="11">
        <v>27105</v>
      </c>
      <c r="C75" s="11">
        <v>27105</v>
      </c>
      <c r="D75" s="19">
        <v>26020</v>
      </c>
      <c r="E75" s="24">
        <f t="shared" si="2"/>
        <v>95.99704851503412</v>
      </c>
      <c r="F75" s="35">
        <v>24474</v>
      </c>
      <c r="G75" s="24">
        <f t="shared" si="3"/>
        <v>90.29330381848368</v>
      </c>
      <c r="H75" s="5"/>
    </row>
    <row r="76" spans="1:8" ht="12" customHeight="1">
      <c r="A76" s="5" t="s">
        <v>76</v>
      </c>
      <c r="B76" s="11">
        <v>28223</v>
      </c>
      <c r="C76" s="11">
        <v>28223</v>
      </c>
      <c r="D76" s="19">
        <v>27094</v>
      </c>
      <c r="E76" s="24">
        <f t="shared" si="2"/>
        <v>95.99971654324487</v>
      </c>
      <c r="F76" s="35">
        <v>21966</v>
      </c>
      <c r="G76" s="24">
        <f t="shared" si="3"/>
        <v>77.83013853948907</v>
      </c>
      <c r="H76" s="5"/>
    </row>
    <row r="77" spans="1:8" ht="12" customHeight="1">
      <c r="A77" s="5" t="s">
        <v>77</v>
      </c>
      <c r="B77" s="11">
        <v>27678</v>
      </c>
      <c r="C77" s="11">
        <v>27175</v>
      </c>
      <c r="D77" s="16">
        <v>26170</v>
      </c>
      <c r="E77" s="24">
        <f t="shared" si="2"/>
        <v>96.3017479300828</v>
      </c>
      <c r="F77" s="35">
        <v>26170</v>
      </c>
      <c r="G77" s="24">
        <f t="shared" si="3"/>
        <v>96.3017479300828</v>
      </c>
      <c r="H77" s="5"/>
    </row>
    <row r="78" spans="1:8" ht="12" customHeight="1">
      <c r="A78" s="5" t="s">
        <v>78</v>
      </c>
      <c r="B78" s="11">
        <v>24619</v>
      </c>
      <c r="C78" s="11">
        <v>24619</v>
      </c>
      <c r="D78" s="16">
        <v>21978</v>
      </c>
      <c r="E78" s="24">
        <f t="shared" si="2"/>
        <v>89.2725130996385</v>
      </c>
      <c r="F78" s="35">
        <v>19431</v>
      </c>
      <c r="G78" s="24">
        <f t="shared" si="3"/>
        <v>78.92684511962305</v>
      </c>
      <c r="H78" s="5"/>
    </row>
    <row r="79" spans="1:8" ht="12" customHeight="1">
      <c r="A79" s="5" t="s">
        <v>79</v>
      </c>
      <c r="B79" s="11">
        <v>22510</v>
      </c>
      <c r="C79" s="11">
        <v>22510</v>
      </c>
      <c r="D79" s="19">
        <v>21587</v>
      </c>
      <c r="E79" s="24">
        <f t="shared" si="2"/>
        <v>95.8996001776988</v>
      </c>
      <c r="F79" s="35">
        <v>12116</v>
      </c>
      <c r="G79" s="24">
        <f t="shared" si="3"/>
        <v>53.8249666814749</v>
      </c>
      <c r="H79" s="5"/>
    </row>
    <row r="80" spans="1:8" ht="12" customHeight="1">
      <c r="A80" s="5" t="s">
        <v>80</v>
      </c>
      <c r="B80" s="11">
        <v>5473</v>
      </c>
      <c r="C80" s="11">
        <v>5473</v>
      </c>
      <c r="D80" s="35">
        <v>5257</v>
      </c>
      <c r="E80" s="24">
        <f t="shared" si="2"/>
        <v>96.05335282294902</v>
      </c>
      <c r="F80" s="35">
        <v>2223</v>
      </c>
      <c r="G80" s="24">
        <f t="shared" si="3"/>
        <v>40.61757719714964</v>
      </c>
      <c r="H80" s="5"/>
    </row>
    <row r="81" spans="1:8" ht="12" customHeight="1">
      <c r="A81" s="5" t="s">
        <v>81</v>
      </c>
      <c r="B81" s="11">
        <v>33438</v>
      </c>
      <c r="C81" s="11">
        <v>33438</v>
      </c>
      <c r="D81" s="35">
        <v>32100</v>
      </c>
      <c r="E81" s="24">
        <f t="shared" si="2"/>
        <v>95.99856450744662</v>
      </c>
      <c r="F81" s="35">
        <v>5148</v>
      </c>
      <c r="G81" s="24">
        <f t="shared" si="3"/>
        <v>15.39565763502602</v>
      </c>
      <c r="H81" s="5"/>
    </row>
    <row r="82" spans="1:8" ht="12" customHeight="1">
      <c r="A82" s="5" t="s">
        <v>82</v>
      </c>
      <c r="B82" s="11">
        <v>22463</v>
      </c>
      <c r="C82" s="11">
        <v>22463</v>
      </c>
      <c r="D82" s="19">
        <v>21422</v>
      </c>
      <c r="E82" s="24">
        <f t="shared" si="2"/>
        <v>95.36571250500823</v>
      </c>
      <c r="F82" s="35">
        <v>13221</v>
      </c>
      <c r="G82" s="24">
        <f t="shared" si="3"/>
        <v>58.85678671593286</v>
      </c>
      <c r="H82" s="5"/>
    </row>
    <row r="83" spans="1:8" ht="12" customHeight="1">
      <c r="A83" s="5" t="s">
        <v>83</v>
      </c>
      <c r="B83" s="11">
        <v>16016</v>
      </c>
      <c r="C83" s="11">
        <v>15803</v>
      </c>
      <c r="D83" s="19">
        <v>15377</v>
      </c>
      <c r="E83" s="24">
        <f t="shared" si="2"/>
        <v>97.30430930835917</v>
      </c>
      <c r="F83" s="35">
        <v>15377</v>
      </c>
      <c r="G83" s="24">
        <f t="shared" si="3"/>
        <v>97.30430930835917</v>
      </c>
      <c r="H83" s="5"/>
    </row>
    <row r="84" spans="1:8" ht="12" customHeight="1">
      <c r="A84" s="5" t="s">
        <v>84</v>
      </c>
      <c r="B84" s="11">
        <v>25167</v>
      </c>
      <c r="C84" s="11">
        <v>25167</v>
      </c>
      <c r="D84" s="19">
        <v>24018</v>
      </c>
      <c r="E84" s="24">
        <f t="shared" si="2"/>
        <v>95.43449755632376</v>
      </c>
      <c r="F84" s="35">
        <v>24018</v>
      </c>
      <c r="G84" s="24">
        <f t="shared" si="3"/>
        <v>95.43449755632376</v>
      </c>
      <c r="H84" s="5"/>
    </row>
    <row r="85" spans="1:8" ht="12" customHeight="1">
      <c r="A85" s="5" t="s">
        <v>85</v>
      </c>
      <c r="B85" s="11">
        <v>55315</v>
      </c>
      <c r="C85" s="11">
        <v>55315</v>
      </c>
      <c r="D85" s="19">
        <v>53007</v>
      </c>
      <c r="E85" s="24">
        <f t="shared" si="2"/>
        <v>95.82753321883757</v>
      </c>
      <c r="F85" s="35">
        <v>46812</v>
      </c>
      <c r="G85" s="24">
        <f t="shared" si="3"/>
        <v>84.6280394106481</v>
      </c>
      <c r="H85" s="5"/>
    </row>
    <row r="86" spans="1:8" ht="12" customHeight="1">
      <c r="A86" s="5" t="s">
        <v>86</v>
      </c>
      <c r="B86" s="11">
        <v>25505</v>
      </c>
      <c r="C86" s="11">
        <v>25155</v>
      </c>
      <c r="D86" s="19">
        <v>24456</v>
      </c>
      <c r="E86" s="24">
        <f t="shared" si="2"/>
        <v>97.22122838401908</v>
      </c>
      <c r="F86" s="35">
        <v>24456</v>
      </c>
      <c r="G86" s="24">
        <f t="shared" si="3"/>
        <v>97.22122838401908</v>
      </c>
      <c r="H86" s="5"/>
    </row>
    <row r="87" spans="1:8" ht="12" customHeight="1">
      <c r="A87" s="5" t="s">
        <v>87</v>
      </c>
      <c r="B87" s="4">
        <v>12961</v>
      </c>
      <c r="C87" s="4">
        <v>12961</v>
      </c>
      <c r="D87" s="21">
        <v>12442</v>
      </c>
      <c r="E87" s="24">
        <f t="shared" si="2"/>
        <v>95.9956793457295</v>
      </c>
      <c r="F87" s="35">
        <v>7382</v>
      </c>
      <c r="G87" s="24">
        <f t="shared" si="3"/>
        <v>56.955481830105704</v>
      </c>
      <c r="H87" s="5"/>
    </row>
    <row r="88" spans="1:8" ht="12" customHeight="1">
      <c r="A88" s="5" t="s">
        <v>88</v>
      </c>
      <c r="B88" s="4">
        <v>24771</v>
      </c>
      <c r="C88" s="4">
        <v>24771</v>
      </c>
      <c r="D88" s="35">
        <v>23638</v>
      </c>
      <c r="E88" s="24">
        <f t="shared" si="2"/>
        <v>95.42610310443665</v>
      </c>
      <c r="F88" s="35">
        <v>0</v>
      </c>
      <c r="G88" s="24">
        <f t="shared" si="3"/>
        <v>0</v>
      </c>
      <c r="H88" s="5"/>
    </row>
    <row r="89" spans="1:8" ht="12" customHeight="1">
      <c r="A89" s="5" t="s">
        <v>89</v>
      </c>
      <c r="B89" s="11">
        <v>12841</v>
      </c>
      <c r="C89" s="11">
        <v>12841</v>
      </c>
      <c r="D89" s="5">
        <v>12342</v>
      </c>
      <c r="E89" s="24">
        <f t="shared" si="2"/>
        <v>96.1140098123199</v>
      </c>
      <c r="F89" s="35">
        <v>3998</v>
      </c>
      <c r="G89" s="24">
        <f t="shared" si="3"/>
        <v>31.13464683435869</v>
      </c>
      <c r="H89" s="5"/>
    </row>
    <row r="90" spans="1:8" ht="12" customHeight="1">
      <c r="A90" s="5" t="s">
        <v>90</v>
      </c>
      <c r="B90" s="4">
        <v>13580</v>
      </c>
      <c r="C90" s="4">
        <v>13580</v>
      </c>
      <c r="D90" s="5">
        <v>13051</v>
      </c>
      <c r="E90" s="24">
        <f t="shared" si="2"/>
        <v>96.10456553755523</v>
      </c>
      <c r="F90" s="35">
        <v>9937</v>
      </c>
      <c r="G90" s="24">
        <f t="shared" si="3"/>
        <v>73.17378497790868</v>
      </c>
      <c r="H90" s="5"/>
    </row>
    <row r="91" spans="1:8" ht="12" customHeight="1">
      <c r="A91" s="5" t="s">
        <v>91</v>
      </c>
      <c r="B91" s="11">
        <v>11915</v>
      </c>
      <c r="C91" s="11">
        <v>11915</v>
      </c>
      <c r="D91" s="5">
        <v>11416</v>
      </c>
      <c r="E91" s="24">
        <f t="shared" si="2"/>
        <v>95.81200167855644</v>
      </c>
      <c r="F91" s="35">
        <v>6237</v>
      </c>
      <c r="G91" s="24">
        <f t="shared" si="3"/>
        <v>52.34578262694083</v>
      </c>
      <c r="H91" s="5"/>
    </row>
    <row r="92" spans="1:8" ht="12" customHeight="1">
      <c r="A92" s="5" t="s">
        <v>92</v>
      </c>
      <c r="B92" s="11">
        <v>74896</v>
      </c>
      <c r="C92" s="11">
        <v>74896</v>
      </c>
      <c r="D92" s="16">
        <v>71582</v>
      </c>
      <c r="E92" s="24">
        <f t="shared" si="2"/>
        <v>95.57519760734885</v>
      </c>
      <c r="F92" s="35">
        <v>47067</v>
      </c>
      <c r="G92" s="24">
        <f t="shared" si="3"/>
        <v>62.84314249092075</v>
      </c>
      <c r="H92" s="5"/>
    </row>
    <row r="93" spans="1:8" ht="12" customHeight="1">
      <c r="A93" s="5" t="s">
        <v>93</v>
      </c>
      <c r="B93" s="11">
        <v>5415</v>
      </c>
      <c r="C93" s="11">
        <v>5338</v>
      </c>
      <c r="D93" s="22">
        <v>5182</v>
      </c>
      <c r="E93" s="24">
        <f t="shared" si="2"/>
        <v>97.07755713750468</v>
      </c>
      <c r="F93" s="35">
        <v>5182</v>
      </c>
      <c r="G93" s="24">
        <f t="shared" si="3"/>
        <v>97.07755713750468</v>
      </c>
      <c r="H93" s="5"/>
    </row>
    <row r="94" spans="1:8" ht="12" customHeight="1">
      <c r="A94" s="5" t="s">
        <v>94</v>
      </c>
      <c r="B94" s="4">
        <v>9509</v>
      </c>
      <c r="C94" s="4">
        <v>9509</v>
      </c>
      <c r="D94" s="22">
        <v>9128</v>
      </c>
      <c r="E94" s="24">
        <f t="shared" si="2"/>
        <v>95.99326953412557</v>
      </c>
      <c r="F94" s="35">
        <v>9128</v>
      </c>
      <c r="G94" s="24">
        <f t="shared" si="3"/>
        <v>95.99326953412557</v>
      </c>
      <c r="H94" s="5"/>
    </row>
    <row r="95" spans="1:8" ht="12" customHeight="1">
      <c r="A95" s="5" t="s">
        <v>95</v>
      </c>
      <c r="B95" s="11">
        <v>9509</v>
      </c>
      <c r="C95" s="11">
        <v>9509</v>
      </c>
      <c r="D95" s="20">
        <v>9128</v>
      </c>
      <c r="E95" s="24">
        <f t="shared" si="2"/>
        <v>95.99326953412557</v>
      </c>
      <c r="F95" s="35">
        <v>4933</v>
      </c>
      <c r="G95" s="24">
        <f t="shared" si="3"/>
        <v>51.877168997791564</v>
      </c>
      <c r="H95" s="5"/>
    </row>
    <row r="96" spans="1:8" ht="12" customHeight="1">
      <c r="A96" s="5" t="s">
        <v>96</v>
      </c>
      <c r="B96" s="4">
        <v>37122</v>
      </c>
      <c r="C96" s="4">
        <v>36538</v>
      </c>
      <c r="D96" s="19">
        <v>35470</v>
      </c>
      <c r="E96" s="24">
        <f t="shared" si="2"/>
        <v>97.07701570967212</v>
      </c>
      <c r="F96" s="35">
        <v>35470</v>
      </c>
      <c r="G96" s="24">
        <f t="shared" si="3"/>
        <v>97.07701570967212</v>
      </c>
      <c r="H96" s="5"/>
    </row>
    <row r="97" spans="1:8" ht="12" customHeight="1">
      <c r="A97" s="5" t="s">
        <v>97</v>
      </c>
      <c r="B97" s="11">
        <v>37781</v>
      </c>
      <c r="C97" s="11">
        <v>37124</v>
      </c>
      <c r="D97" s="19">
        <v>35979</v>
      </c>
      <c r="E97" s="24">
        <f t="shared" si="2"/>
        <v>96.915741838164</v>
      </c>
      <c r="F97" s="35">
        <v>35979</v>
      </c>
      <c r="G97" s="24">
        <f t="shared" si="3"/>
        <v>96.915741838164</v>
      </c>
      <c r="H97" s="5"/>
    </row>
    <row r="98" spans="1:8" ht="12" customHeight="1">
      <c r="A98" s="5" t="s">
        <v>98</v>
      </c>
      <c r="B98" s="12">
        <v>33547</v>
      </c>
      <c r="C98" s="12">
        <v>33547</v>
      </c>
      <c r="D98" s="16">
        <v>33188</v>
      </c>
      <c r="E98" s="24">
        <f t="shared" si="2"/>
        <v>98.92985959996423</v>
      </c>
      <c r="F98" s="35">
        <v>0</v>
      </c>
      <c r="G98" s="24">
        <f t="shared" si="3"/>
        <v>0</v>
      </c>
      <c r="H98" s="5"/>
    </row>
    <row r="99" spans="1:8" ht="12" customHeight="1">
      <c r="A99" s="5" t="s">
        <v>99</v>
      </c>
      <c r="B99" s="11">
        <v>25445</v>
      </c>
      <c r="C99" s="11">
        <v>25445</v>
      </c>
      <c r="D99" s="35">
        <v>24285</v>
      </c>
      <c r="E99" s="24">
        <f t="shared" si="2"/>
        <v>95.4411475731971</v>
      </c>
      <c r="F99" s="35">
        <v>13826</v>
      </c>
      <c r="G99" s="24">
        <f t="shared" si="3"/>
        <v>54.33680487325604</v>
      </c>
      <c r="H99" s="5"/>
    </row>
    <row r="100" spans="1:8" ht="12" customHeight="1">
      <c r="A100" s="5" t="s">
        <v>100</v>
      </c>
      <c r="B100" s="11">
        <v>10755</v>
      </c>
      <c r="C100" s="11">
        <v>10612</v>
      </c>
      <c r="D100" s="20">
        <v>10325</v>
      </c>
      <c r="E100" s="24">
        <f t="shared" si="2"/>
        <v>97.29551451187335</v>
      </c>
      <c r="F100" s="35">
        <v>10325</v>
      </c>
      <c r="G100" s="24">
        <f t="shared" si="3"/>
        <v>97.29551451187335</v>
      </c>
      <c r="H100" s="5"/>
    </row>
    <row r="101" spans="1:8" ht="12" customHeight="1">
      <c r="A101" s="5" t="s">
        <v>101</v>
      </c>
      <c r="B101" s="11">
        <v>6191</v>
      </c>
      <c r="C101" s="11">
        <v>6191</v>
      </c>
      <c r="D101" s="20">
        <v>5943</v>
      </c>
      <c r="E101" s="24">
        <f t="shared" si="2"/>
        <v>95.99418510741398</v>
      </c>
      <c r="F101" s="35">
        <v>2513</v>
      </c>
      <c r="G101" s="24">
        <f t="shared" si="3"/>
        <v>40.59118074624455</v>
      </c>
      <c r="H101" s="5"/>
    </row>
    <row r="102" spans="1:8" ht="12" customHeight="1">
      <c r="A102" s="5" t="s">
        <v>102</v>
      </c>
      <c r="B102" s="11">
        <v>3784</v>
      </c>
      <c r="C102" s="11">
        <v>3784</v>
      </c>
      <c r="D102" s="19">
        <v>3622</v>
      </c>
      <c r="E102" s="24">
        <f t="shared" si="2"/>
        <v>95.71881606765328</v>
      </c>
      <c r="F102" s="35">
        <v>3622</v>
      </c>
      <c r="G102" s="24">
        <f t="shared" si="3"/>
        <v>95.71881606765328</v>
      </c>
      <c r="H102" s="5"/>
    </row>
    <row r="103" spans="1:8" ht="12" customHeight="1">
      <c r="A103" s="5" t="s">
        <v>103</v>
      </c>
      <c r="B103" s="11">
        <v>19565</v>
      </c>
      <c r="C103" s="11">
        <v>19565</v>
      </c>
      <c r="D103" s="16">
        <v>19354</v>
      </c>
      <c r="E103" s="24">
        <f t="shared" si="2"/>
        <v>98.92154357270636</v>
      </c>
      <c r="F103" s="35">
        <v>19354</v>
      </c>
      <c r="G103" s="24">
        <f t="shared" si="3"/>
        <v>98.92154357270636</v>
      </c>
      <c r="H103" s="5"/>
    </row>
    <row r="104" spans="1:8" ht="12" customHeight="1">
      <c r="A104" s="6" t="s">
        <v>104</v>
      </c>
      <c r="B104" s="13">
        <v>2355</v>
      </c>
      <c r="C104" s="13">
        <v>2355</v>
      </c>
      <c r="D104" s="39">
        <v>2252</v>
      </c>
      <c r="E104" s="26">
        <f t="shared" si="2"/>
        <v>95.62632696390658</v>
      </c>
      <c r="F104" s="38">
        <v>390</v>
      </c>
      <c r="G104" s="26">
        <f t="shared" si="3"/>
        <v>16.560509554140125</v>
      </c>
      <c r="H104" s="6"/>
    </row>
    <row r="105" spans="1:8" ht="12" customHeight="1">
      <c r="A105" s="5" t="s">
        <v>105</v>
      </c>
      <c r="B105" s="11">
        <v>22851</v>
      </c>
      <c r="C105" s="11">
        <v>22851</v>
      </c>
      <c r="D105" s="19">
        <v>21796</v>
      </c>
      <c r="E105" s="24">
        <f t="shared" si="2"/>
        <v>95.38313421732092</v>
      </c>
      <c r="F105" s="35">
        <v>11794</v>
      </c>
      <c r="G105" s="29">
        <f t="shared" si="3"/>
        <v>51.612620891864694</v>
      </c>
      <c r="H105" s="5"/>
    </row>
    <row r="106" spans="1:8" ht="12" customHeight="1">
      <c r="A106" s="5" t="s">
        <v>106</v>
      </c>
      <c r="B106" s="11">
        <v>12096</v>
      </c>
      <c r="C106" s="11">
        <v>12096</v>
      </c>
      <c r="D106" s="16">
        <v>11612</v>
      </c>
      <c r="E106" s="24">
        <f t="shared" si="2"/>
        <v>95.99867724867724</v>
      </c>
      <c r="F106" s="35">
        <v>3813</v>
      </c>
      <c r="G106" s="24">
        <f t="shared" si="3"/>
        <v>31.52281746031746</v>
      </c>
      <c r="H106" s="5"/>
    </row>
    <row r="107" spans="1:8" ht="12" customHeight="1">
      <c r="A107" s="5" t="s">
        <v>107</v>
      </c>
      <c r="B107" s="11">
        <v>15303</v>
      </c>
      <c r="C107" s="11">
        <v>15303</v>
      </c>
      <c r="D107" s="16">
        <v>14690</v>
      </c>
      <c r="E107" s="24">
        <f t="shared" si="2"/>
        <v>95.99424949356336</v>
      </c>
      <c r="F107" s="35">
        <v>1522</v>
      </c>
      <c r="G107" s="24">
        <f t="shared" si="3"/>
        <v>9.945762268836177</v>
      </c>
      <c r="H107" s="5"/>
    </row>
    <row r="108" spans="1:8" ht="12" customHeight="1">
      <c r="A108" s="5" t="s">
        <v>108</v>
      </c>
      <c r="B108" s="11">
        <v>10771</v>
      </c>
      <c r="C108" s="11">
        <v>10771</v>
      </c>
      <c r="D108" s="16">
        <v>10340</v>
      </c>
      <c r="E108" s="24">
        <f t="shared" si="2"/>
        <v>95.99851452975582</v>
      </c>
      <c r="F108" s="35">
        <v>4442</v>
      </c>
      <c r="G108" s="24">
        <f t="shared" si="3"/>
        <v>41.240367653885436</v>
      </c>
      <c r="H108" s="5"/>
    </row>
    <row r="109" spans="1:8" ht="12" customHeight="1">
      <c r="A109" s="5" t="s">
        <v>109</v>
      </c>
      <c r="B109" s="4">
        <v>16604</v>
      </c>
      <c r="C109" s="4">
        <v>16604</v>
      </c>
      <c r="D109" s="19">
        <v>15917</v>
      </c>
      <c r="E109" s="24">
        <f t="shared" si="2"/>
        <v>95.86244278487112</v>
      </c>
      <c r="F109" s="35">
        <v>10681</v>
      </c>
      <c r="G109" s="24">
        <f t="shared" si="3"/>
        <v>64.32787280173451</v>
      </c>
      <c r="H109" s="5"/>
    </row>
    <row r="110" spans="1:8" ht="12" customHeight="1">
      <c r="A110" s="5" t="s">
        <v>110</v>
      </c>
      <c r="B110" s="11">
        <v>19075</v>
      </c>
      <c r="C110" s="11">
        <v>19075</v>
      </c>
      <c r="D110" s="16">
        <v>18312</v>
      </c>
      <c r="E110" s="24">
        <f t="shared" si="2"/>
        <v>96</v>
      </c>
      <c r="F110" s="35">
        <v>3967</v>
      </c>
      <c r="G110" s="24">
        <f t="shared" si="3"/>
        <v>20.796854521625164</v>
      </c>
      <c r="H110" s="5"/>
    </row>
    <row r="111" spans="1:8" ht="12" customHeight="1">
      <c r="A111" s="5" t="s">
        <v>111</v>
      </c>
      <c r="B111" s="12">
        <v>19167</v>
      </c>
      <c r="C111" s="12">
        <v>19167</v>
      </c>
      <c r="D111" s="19">
        <v>18256</v>
      </c>
      <c r="E111" s="24">
        <f t="shared" si="2"/>
        <v>95.24703918192728</v>
      </c>
      <c r="F111" s="35">
        <v>16533</v>
      </c>
      <c r="G111" s="24">
        <f t="shared" si="3"/>
        <v>86.2576303020817</v>
      </c>
      <c r="H111" s="5"/>
    </row>
    <row r="112" spans="1:8" ht="12" customHeight="1">
      <c r="A112" s="5" t="s">
        <v>116</v>
      </c>
      <c r="B112" s="37">
        <v>30606</v>
      </c>
      <c r="C112" s="37">
        <v>30606</v>
      </c>
      <c r="D112" s="27">
        <v>0</v>
      </c>
      <c r="E112" s="26">
        <f t="shared" si="2"/>
        <v>0</v>
      </c>
      <c r="F112" s="38">
        <v>0</v>
      </c>
      <c r="G112" s="24">
        <f t="shared" si="3"/>
        <v>0</v>
      </c>
      <c r="H112" s="5"/>
    </row>
    <row r="113" spans="1:8" ht="18" customHeight="1">
      <c r="A113" s="14" t="s">
        <v>2</v>
      </c>
      <c r="B113" s="15">
        <f>SUM(B3:B112)</f>
        <v>1905560</v>
      </c>
      <c r="C113" s="15">
        <f>SUM(C3:C112)</f>
        <v>1896829</v>
      </c>
      <c r="D113" s="15">
        <f>SUM(D3:D112)</f>
        <v>1798670</v>
      </c>
      <c r="E113" s="25">
        <f>+D113/C113*100</f>
        <v>94.82510020671342</v>
      </c>
      <c r="F113" s="15">
        <f>SUM(F3:F112)</f>
        <v>1263661</v>
      </c>
      <c r="G113" s="25">
        <f>+F113/C113*100</f>
        <v>66.61965838776189</v>
      </c>
      <c r="H113" s="7"/>
    </row>
    <row r="115" ht="12.75">
      <c r="C115" s="28"/>
    </row>
  </sheetData>
  <mergeCells count="7">
    <mergeCell ref="A1:A2"/>
    <mergeCell ref="F1:F2"/>
    <mergeCell ref="G1:G2"/>
    <mergeCell ref="H1:H2"/>
    <mergeCell ref="D1:E1"/>
    <mergeCell ref="B1:B2"/>
    <mergeCell ref="C1:C2"/>
  </mergeCells>
  <printOptions/>
  <pageMargins left="1.1" right="0.70866141732283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Roman,Félkövér"&amp;12 &amp;10 2006. évi lakás-, nem lakás ingatlanok felújítása
Iparosított technológiával épült lakóépületek felújítása&amp;R&amp;"Times New Roman,Normál"&amp;8 18/2007.(V.03.) sz. önkorm. rendelet
 6/a. sz. táblázat
ezer Ft</oddHeader>
    <oddFooter>&amp;L&amp;"Times New Roman,Normál"&amp;8&amp;D&amp;T&amp;C&amp;"Times New Roman,Normál"&amp;8&amp;Z&amp;F 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SzekeresneGabi</cp:lastModifiedBy>
  <cp:lastPrinted>2007-04-04T07:05:29Z</cp:lastPrinted>
  <dcterms:created xsi:type="dcterms:W3CDTF">2006-01-02T13:03:30Z</dcterms:created>
  <dcterms:modified xsi:type="dcterms:W3CDTF">2007-05-02T07:38:03Z</dcterms:modified>
  <cp:category/>
  <cp:version/>
  <cp:contentType/>
  <cp:contentStatus/>
</cp:coreProperties>
</file>