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<sst xmlns="http://schemas.openxmlformats.org/spreadsheetml/2006/main" count="48" uniqueCount="45">
  <si>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Sor-</t>
  </si>
  <si>
    <t>Megnevezés</t>
  </si>
  <si>
    <t>Módosított</t>
  </si>
  <si>
    <t>Megjegyzés</t>
  </si>
  <si>
    <t>szám</t>
  </si>
  <si>
    <t>előirányzat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</si>
  <si>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</si>
  <si>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</si>
  <si>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</si>
  <si>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</si>
  <si>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</si>
  <si>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</si>
  <si>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</si>
  <si>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</si>
  <si>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</si>
  <si>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Pedagógus szakvizsga, továbbképzés, emelt szintű vizsgáztatásra</t>
  </si>
  <si>
    <t>való felkészülés támogatása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</si>
  <si>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</si>
  <si>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</si>
  <si>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</si>
  <si>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</si>
  <si>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</si>
  <si>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</si>
  <si>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</si>
  <si>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</si>
  <si>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</si>
  <si>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</si>
  <si>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</si>
  <si>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</si>
  <si>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</si>
  <si>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</si>
  <si>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</si>
  <si>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</si>
  <si>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</si>
  <si>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</si>
  <si>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</si>
  <si>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</si>
  <si>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>8.</t>
  </si>
  <si>
    <t>Személyes szabadság korlátozása miatt</t>
  </si>
  <si>
    <t>Eredeti</t>
  </si>
  <si>
    <t>előir.</t>
  </si>
  <si>
    <t>Teljesítés</t>
  </si>
  <si>
    <t>XII.31.</t>
  </si>
  <si>
    <t>%-a</t>
  </si>
  <si>
    <t>műk.tám.c.ért.bev-ben 21.139 e Ft 1/c mell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</si>
</sst>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5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0.57421875" style="0" customWidth="1"/>
    <col min="4" max="4" width="10.8515625" style="0" customWidth="1"/>
    <col min="5" max="6" width="9.8515625" style="0" customWidth="1"/>
    <col min="7" max="7" width="32.00390625" style="0" customWidth="1"/>
  </cols>
  <sheetData>
    <row r="1" spans="1:7" ht="12.75">
      <c r="A1" s="1" t="s">
        <v>0</v>
      </c>
      <c r="B1" s="1" t="s">
        <v>1</v>
      </c>
      <c r="C1" s="1" t="s">
        <v>39</v>
      </c>
      <c r="D1" s="1" t="s">
        <v>2</v>
      </c>
      <c r="E1" s="1" t="s">
        <v>41</v>
      </c>
      <c r="F1" s="1" t="s">
        <v>41</v>
      </c>
      <c r="G1" s="1" t="s">
        <v>3</v>
      </c>
    </row>
    <row r="2" spans="1:7" ht="12.75">
      <c r="A2" s="2" t="s">
        <v>4</v>
      </c>
      <c r="B2" s="3"/>
      <c r="C2" s="2" t="s">
        <v>5</v>
      </c>
      <c r="D2" s="2" t="s">
        <v>40</v>
      </c>
      <c r="E2" s="2" t="s">
        <v>42</v>
      </c>
      <c r="F2" s="2" t="s">
        <v>43</v>
      </c>
      <c r="G2" s="4"/>
    </row>
    <row r="3" spans="1:7" ht="12.75">
      <c r="A3" s="5"/>
      <c r="B3" s="27" t="s">
        <v>33</v>
      </c>
      <c r="C3" s="27"/>
      <c r="D3" s="27"/>
      <c r="E3" s="27"/>
      <c r="F3" s="27"/>
      <c r="G3" s="27"/>
    </row>
    <row r="4" spans="1:7" ht="12.75">
      <c r="A4" s="6"/>
      <c r="B4" s="28"/>
      <c r="C4" s="28"/>
      <c r="D4" s="28"/>
      <c r="E4" s="28"/>
      <c r="F4" s="28"/>
      <c r="G4" s="28"/>
    </row>
    <row r="5" spans="1:7" ht="12.75">
      <c r="A5" s="7"/>
      <c r="B5" s="8"/>
      <c r="C5" s="9"/>
      <c r="D5" s="9"/>
      <c r="E5" s="9"/>
      <c r="F5" s="9"/>
      <c r="G5" s="7"/>
    </row>
    <row r="6" spans="1:7" ht="12.75">
      <c r="A6" s="11" t="s">
        <v>7</v>
      </c>
      <c r="B6" s="10" t="s">
        <v>15</v>
      </c>
      <c r="C6" s="15"/>
      <c r="D6" s="16"/>
      <c r="E6" s="15"/>
      <c r="F6" s="15"/>
      <c r="G6" s="10"/>
    </row>
    <row r="7" spans="1:7" ht="12.75">
      <c r="A7" s="11"/>
      <c r="B7" s="10" t="s">
        <v>16</v>
      </c>
      <c r="C7" s="15">
        <v>16661</v>
      </c>
      <c r="D7" s="16">
        <v>16661</v>
      </c>
      <c r="E7" s="15">
        <v>16661</v>
      </c>
      <c r="F7" s="25">
        <f aca="true" t="shared" si="0" ref="F7:F12">E7/D7*100</f>
        <v>100</v>
      </c>
      <c r="G7" s="10"/>
    </row>
    <row r="8" spans="1:7" ht="12.75">
      <c r="A8" s="11" t="s">
        <v>8</v>
      </c>
      <c r="B8" s="10" t="s">
        <v>10</v>
      </c>
      <c r="C8" s="15">
        <v>26520</v>
      </c>
      <c r="D8" s="16">
        <v>26520</v>
      </c>
      <c r="E8" s="15">
        <v>26520</v>
      </c>
      <c r="F8" s="25">
        <f t="shared" si="0"/>
        <v>100</v>
      </c>
      <c r="G8" s="10"/>
    </row>
    <row r="9" spans="1:7" ht="12.75">
      <c r="A9" s="22" t="s">
        <v>6</v>
      </c>
      <c r="B9" s="18" t="s">
        <v>17</v>
      </c>
      <c r="C9" s="19">
        <v>43181</v>
      </c>
      <c r="D9" s="20">
        <f>SUM(D7:D8)</f>
        <v>43181</v>
      </c>
      <c r="E9" s="19">
        <v>43181</v>
      </c>
      <c r="F9" s="26">
        <f t="shared" si="0"/>
        <v>100</v>
      </c>
      <c r="G9" s="21"/>
    </row>
    <row r="10" spans="1:7" ht="12.75">
      <c r="A10" s="22" t="s">
        <v>11</v>
      </c>
      <c r="B10" s="18" t="s">
        <v>35</v>
      </c>
      <c r="C10" s="19">
        <v>0</v>
      </c>
      <c r="D10" s="20">
        <v>84107</v>
      </c>
      <c r="E10" s="19">
        <v>84107</v>
      </c>
      <c r="F10" s="26">
        <f t="shared" si="0"/>
        <v>100</v>
      </c>
      <c r="G10" s="21"/>
    </row>
    <row r="11" spans="1:7" ht="12.75">
      <c r="A11" s="11" t="s">
        <v>7</v>
      </c>
      <c r="B11" s="10" t="s">
        <v>18</v>
      </c>
      <c r="C11" s="15">
        <v>30875</v>
      </c>
      <c r="D11" s="16">
        <v>48598</v>
      </c>
      <c r="E11" s="23">
        <v>27459</v>
      </c>
      <c r="F11" s="25">
        <f t="shared" si="0"/>
        <v>56.50232519856784</v>
      </c>
      <c r="G11" s="10" t="s">
        <v>44</v>
      </c>
    </row>
    <row r="12" spans="1:7" ht="12.75">
      <c r="A12" s="11" t="s">
        <v>8</v>
      </c>
      <c r="B12" s="10" t="s">
        <v>19</v>
      </c>
      <c r="C12" s="15">
        <v>225000</v>
      </c>
      <c r="D12" s="16">
        <v>231871</v>
      </c>
      <c r="E12" s="15">
        <v>231871</v>
      </c>
      <c r="F12" s="25">
        <f t="shared" si="0"/>
        <v>100</v>
      </c>
      <c r="G12" s="10"/>
    </row>
    <row r="13" spans="1:7" ht="12.75">
      <c r="A13" s="11" t="s">
        <v>9</v>
      </c>
      <c r="B13" s="10" t="s">
        <v>20</v>
      </c>
      <c r="C13" s="15">
        <v>6353</v>
      </c>
      <c r="D13" s="16">
        <v>4902</v>
      </c>
      <c r="E13" s="15">
        <v>4902</v>
      </c>
      <c r="F13" s="25">
        <f aca="true" t="shared" si="1" ref="F13:F25">E13/D13*100</f>
        <v>100</v>
      </c>
      <c r="G13" s="10"/>
    </row>
    <row r="14" spans="1:7" ht="12.75">
      <c r="A14" s="11" t="s">
        <v>21</v>
      </c>
      <c r="B14" s="10" t="s">
        <v>22</v>
      </c>
      <c r="C14" s="15">
        <v>66000</v>
      </c>
      <c r="D14" s="16">
        <v>53489</v>
      </c>
      <c r="E14" s="15">
        <v>53489</v>
      </c>
      <c r="F14" s="25">
        <f t="shared" si="1"/>
        <v>100</v>
      </c>
      <c r="G14" s="10"/>
    </row>
    <row r="15" spans="1:7" ht="12.75">
      <c r="A15" s="11" t="s">
        <v>23</v>
      </c>
      <c r="B15" s="10" t="s">
        <v>24</v>
      </c>
      <c r="C15" s="15">
        <v>9900</v>
      </c>
      <c r="D15" s="16">
        <v>6448</v>
      </c>
      <c r="E15" s="15">
        <v>6448</v>
      </c>
      <c r="F15" s="25">
        <f t="shared" si="1"/>
        <v>100</v>
      </c>
      <c r="G15" s="10"/>
    </row>
    <row r="16" spans="1:7" ht="12.75">
      <c r="A16" s="11" t="s">
        <v>25</v>
      </c>
      <c r="B16" s="10" t="s">
        <v>26</v>
      </c>
      <c r="C16" s="15"/>
      <c r="D16" s="16"/>
      <c r="E16" s="15"/>
      <c r="F16" s="25"/>
      <c r="G16" s="10"/>
    </row>
    <row r="17" spans="1:7" ht="12.75">
      <c r="A17" s="11"/>
      <c r="B17" s="10" t="s">
        <v>27</v>
      </c>
      <c r="C17" s="15">
        <v>48600</v>
      </c>
      <c r="D17" s="16">
        <v>52601</v>
      </c>
      <c r="E17" s="15">
        <v>52601</v>
      </c>
      <c r="F17" s="25">
        <f t="shared" si="1"/>
        <v>100</v>
      </c>
      <c r="G17" s="10"/>
    </row>
    <row r="18" spans="1:7" ht="12.75">
      <c r="A18" s="11" t="s">
        <v>28</v>
      </c>
      <c r="B18" s="10" t="s">
        <v>29</v>
      </c>
      <c r="C18" s="15"/>
      <c r="D18" s="16"/>
      <c r="E18" s="15"/>
      <c r="F18" s="25"/>
      <c r="G18" s="10"/>
    </row>
    <row r="19" spans="1:7" ht="12.75">
      <c r="A19" s="11"/>
      <c r="B19" s="10" t="s">
        <v>30</v>
      </c>
      <c r="C19" s="15">
        <v>720</v>
      </c>
      <c r="D19" s="16">
        <v>720</v>
      </c>
      <c r="E19" s="15">
        <f>D19-C19</f>
        <v>0</v>
      </c>
      <c r="F19" s="25">
        <f t="shared" si="1"/>
        <v>0</v>
      </c>
      <c r="G19" s="10"/>
    </row>
    <row r="20" spans="1:7" ht="12.75">
      <c r="A20" s="11" t="s">
        <v>37</v>
      </c>
      <c r="B20" s="10" t="s">
        <v>38</v>
      </c>
      <c r="C20" s="15">
        <v>0</v>
      </c>
      <c r="D20" s="16">
        <v>22</v>
      </c>
      <c r="E20" s="15">
        <v>22</v>
      </c>
      <c r="F20" s="25">
        <f t="shared" si="1"/>
        <v>100</v>
      </c>
      <c r="G20" s="10"/>
    </row>
    <row r="21" spans="1:7" ht="12.75">
      <c r="A21" s="10"/>
      <c r="B21" s="10"/>
      <c r="C21" s="24"/>
      <c r="D21" s="24"/>
      <c r="E21" s="24"/>
      <c r="F21" s="25"/>
      <c r="G21" s="10"/>
    </row>
    <row r="22" spans="1:7" ht="12.75">
      <c r="A22" s="22" t="s">
        <v>12</v>
      </c>
      <c r="B22" s="21" t="s">
        <v>31</v>
      </c>
      <c r="C22" s="19">
        <f>SUM(C11:C20)</f>
        <v>387448</v>
      </c>
      <c r="D22" s="20">
        <f>SUM(D11:D20)</f>
        <v>398651</v>
      </c>
      <c r="E22" s="19">
        <f>SUM(E11:E20)</f>
        <v>376792</v>
      </c>
      <c r="F22" s="26">
        <f t="shared" si="1"/>
        <v>94.51675776556436</v>
      </c>
      <c r="G22" s="21"/>
    </row>
    <row r="23" spans="1:7" ht="12.75">
      <c r="A23" s="22" t="s">
        <v>14</v>
      </c>
      <c r="B23" s="21" t="s">
        <v>32</v>
      </c>
      <c r="C23" s="19">
        <v>1278</v>
      </c>
      <c r="D23" s="20">
        <v>1278</v>
      </c>
      <c r="E23" s="19">
        <v>1278</v>
      </c>
      <c r="F23" s="26">
        <f t="shared" si="1"/>
        <v>100</v>
      </c>
      <c r="G23" s="21"/>
    </row>
    <row r="24" spans="1:7" ht="12.75">
      <c r="A24" s="22" t="s">
        <v>36</v>
      </c>
      <c r="B24" s="21" t="s">
        <v>13</v>
      </c>
      <c r="C24" s="19">
        <v>324617</v>
      </c>
      <c r="D24" s="20">
        <v>324617</v>
      </c>
      <c r="E24" s="19">
        <v>324617</v>
      </c>
      <c r="F24" s="26">
        <f t="shared" si="1"/>
        <v>100</v>
      </c>
      <c r="G24" s="21"/>
    </row>
    <row r="25" spans="1:7" ht="12.75">
      <c r="A25" s="12"/>
      <c r="B25" s="13" t="s">
        <v>34</v>
      </c>
      <c r="C25" s="17">
        <f>SUM(C9+C10+C22+C23+C24)</f>
        <v>756524</v>
      </c>
      <c r="D25" s="17">
        <f>SUM(D9+D10+D22+D23+D24)</f>
        <v>851834</v>
      </c>
      <c r="E25" s="17">
        <f>SUM(E9+E10+E22+E23+E24)</f>
        <v>829975</v>
      </c>
      <c r="F25" s="26">
        <f t="shared" si="1"/>
        <v>97.4338897015146</v>
      </c>
      <c r="G25" s="14"/>
    </row>
  </sheetData>
  <mergeCells count="1">
    <mergeCell ref="B3:G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CE,Normál"18/2007.(V.03.) sz. önkorm. rendelet 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2007-03-22T07:19:06Z</cp:lastPrinted>
  <dcterms:created xsi:type="dcterms:W3CDTF">2005-01-24T14:31:21Z</dcterms:created>
  <dcterms:modified xsi:type="dcterms:W3CDTF">2007-04-27T11:36:04Z</dcterms:modified>
  <cp:category/>
  <cp:version/>
  <cp:contentType/>
  <cp:contentStatus/>
</cp:coreProperties>
</file>