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UF 07kv" sheetId="1" r:id="rId1"/>
  </sheets>
  <definedNames>
    <definedName name="_xlnm.Print_Titles" localSheetId="0">'UF 07kv'!$1:$2</definedName>
    <definedName name="_xlnm.Print_Area" localSheetId="0">'UF 07kv'!$A$1:$F$17</definedName>
  </definedNames>
  <calcPr fullCalcOnLoad="1"/>
</workbook>
</file>

<file path=xl/sharedStrings.xml><?xml version="1.0" encoding="utf-8"?>
<sst xmlns="http://schemas.openxmlformats.org/spreadsheetml/2006/main" count="30" uniqueCount="27">
  <si>
    <t>Kaposvári útfelújítások műszaki ellenőrzése</t>
  </si>
  <si>
    <t>Mogyoró u. útjavítás</t>
  </si>
  <si>
    <t>Nefelejcs u. útjavítás</t>
  </si>
  <si>
    <t>Szerződött és áthúzódó feladatok összesen</t>
  </si>
  <si>
    <t>Új induló feladatok</t>
  </si>
  <si>
    <t>Új induló feladatok  mindösszesen</t>
  </si>
  <si>
    <t>Tartalékkeret</t>
  </si>
  <si>
    <t>Összesen:</t>
  </si>
  <si>
    <t>2006. évi teljesítés</t>
  </si>
  <si>
    <t>2007. évi terv</t>
  </si>
  <si>
    <t>Megnevezés</t>
  </si>
  <si>
    <t>Összesen</t>
  </si>
  <si>
    <t>Megjegyzés</t>
  </si>
  <si>
    <t xml:space="preserve"> -</t>
  </si>
  <si>
    <t>garanciális visszatartás</t>
  </si>
  <si>
    <t>14/2006(VI.08) VKMB  15./</t>
  </si>
  <si>
    <t>2006.évi útfelújítások:  Műszaki ellenőrzés</t>
  </si>
  <si>
    <t>Ballakúti út földútjavítás</t>
  </si>
  <si>
    <t>Ivánfa hegy földút javítás</t>
  </si>
  <si>
    <t>7/2006.(IV.19.)VKMB hat. 4/1</t>
  </si>
  <si>
    <t xml:space="preserve">7/2006.(IV.19.)VKMB hat. 4/4 </t>
  </si>
  <si>
    <t>RÁFORDÍTÁSOK</t>
  </si>
  <si>
    <t>Ebből Önkorm. forrás</t>
  </si>
  <si>
    <t>2005 aug. 21-i felhőszakadás okozta károk helyreáll.munkák</t>
  </si>
  <si>
    <t>Áthúzódó feladatok</t>
  </si>
  <si>
    <t>Útburkolat-felújítási keretösszeg</t>
  </si>
  <si>
    <t>Járdafelújítások keretösszeg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</si>
</sst>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"/>
      <family val="0"/>
    </font>
    <font>
      <sz val="8"/>
      <name val="times"/>
      <family val="0"/>
    </font>
    <font>
      <b/>
      <sz val="11"/>
      <name val="Times New Roman"/>
      <family val="1"/>
    </font>
    <font>
      <b/>
      <sz val="10"/>
      <color indexed="2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21"/>
      <name val="Times New Roman"/>
      <family val="1"/>
    </font>
    <font>
      <sz val="7"/>
      <name val="Times New Roman"/>
      <family val="1"/>
    </font>
    <font>
      <b/>
      <sz val="11"/>
      <color indexed="2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3" fontId="1" fillId="0" borderId="1" xfId="19" applyNumberFormat="1" applyFont="1" applyBorder="1" applyAlignment="1">
      <alignment horizontal="right"/>
      <protection/>
    </xf>
    <xf numFmtId="0" fontId="1" fillId="0" borderId="1" xfId="19" applyFont="1" applyBorder="1" applyAlignment="1">
      <alignment/>
      <protection/>
    </xf>
    <xf numFmtId="3" fontId="1" fillId="0" borderId="1" xfId="19" applyNumberFormat="1" applyFont="1" applyBorder="1" applyAlignment="1">
      <alignment/>
      <protection/>
    </xf>
    <xf numFmtId="3" fontId="2" fillId="0" borderId="2" xfId="19" applyNumberFormat="1" applyFont="1" applyBorder="1" applyAlignment="1">
      <alignment horizontal="right"/>
      <protection/>
    </xf>
    <xf numFmtId="3" fontId="2" fillId="0" borderId="1" xfId="19" applyNumberFormat="1" applyFont="1" applyBorder="1" applyAlignment="1">
      <alignment horizontal="left"/>
      <protection/>
    </xf>
    <xf numFmtId="3" fontId="2" fillId="0" borderId="3" xfId="19" applyNumberFormat="1" applyFont="1" applyBorder="1" applyAlignment="1">
      <alignment horizontal="right"/>
      <protection/>
    </xf>
    <xf numFmtId="3" fontId="2" fillId="0" borderId="4" xfId="19" applyNumberFormat="1" applyFont="1" applyBorder="1" applyAlignment="1">
      <alignment horizontal="left"/>
      <protection/>
    </xf>
    <xf numFmtId="0" fontId="2" fillId="0" borderId="1" xfId="19" applyFont="1" applyBorder="1" applyAlignment="1">
      <alignment wrapText="1"/>
      <protection/>
    </xf>
    <xf numFmtId="0" fontId="2" fillId="0" borderId="4" xfId="19" applyFont="1" applyBorder="1" applyAlignment="1">
      <alignment wrapText="1"/>
      <protection/>
    </xf>
    <xf numFmtId="3" fontId="2" fillId="0" borderId="4" xfId="19" applyNumberFormat="1" applyFont="1" applyBorder="1" applyAlignment="1">
      <alignment horizontal="right"/>
      <protection/>
    </xf>
    <xf numFmtId="3" fontId="9" fillId="0" borderId="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1" xfId="19" applyFont="1" applyFill="1" applyBorder="1" applyAlignment="1">
      <alignment/>
      <protection/>
    </xf>
    <xf numFmtId="0" fontId="2" fillId="0" borderId="0" xfId="19" applyFont="1" applyAlignment="1">
      <alignment/>
      <protection/>
    </xf>
    <xf numFmtId="0" fontId="2" fillId="0" borderId="0" xfId="19" applyFont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/>
      <protection/>
    </xf>
    <xf numFmtId="3" fontId="1" fillId="0" borderId="0" xfId="19" applyNumberFormat="1" applyFont="1" applyAlignment="1">
      <alignment/>
      <protection/>
    </xf>
    <xf numFmtId="0" fontId="2" fillId="0" borderId="1" xfId="19" applyFont="1" applyBorder="1" applyAlignment="1">
      <alignment/>
      <protection/>
    </xf>
    <xf numFmtId="0" fontId="2" fillId="0" borderId="4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/>
    </xf>
    <xf numFmtId="0" fontId="8" fillId="0" borderId="4" xfId="0" applyFont="1" applyBorder="1" applyAlignment="1">
      <alignment horizontal="center" vertical="center" wrapText="1"/>
    </xf>
    <xf numFmtId="0" fontId="11" fillId="0" borderId="1" xfId="19" applyFont="1" applyBorder="1" applyAlignment="1">
      <alignment horizontal="right"/>
      <protection/>
    </xf>
    <xf numFmtId="3" fontId="8" fillId="0" borderId="3" xfId="19" applyNumberFormat="1" applyFont="1" applyBorder="1" applyAlignment="1">
      <alignment horizontal="right"/>
      <protection/>
    </xf>
    <xf numFmtId="3" fontId="8" fillId="0" borderId="2" xfId="19" applyNumberFormat="1" applyFont="1" applyBorder="1" applyAlignment="1">
      <alignment horizontal="right"/>
      <protection/>
    </xf>
    <xf numFmtId="3" fontId="8" fillId="0" borderId="4" xfId="19" applyNumberFormat="1" applyFont="1" applyBorder="1" applyAlignment="1">
      <alignment horizontal="right"/>
      <protection/>
    </xf>
    <xf numFmtId="0" fontId="11" fillId="0" borderId="0" xfId="19" applyFont="1" applyAlignment="1">
      <alignment/>
      <protection/>
    </xf>
    <xf numFmtId="3" fontId="11" fillId="0" borderId="0" xfId="19" applyNumberFormat="1" applyFont="1" applyAlignment="1">
      <alignment/>
      <protection/>
    </xf>
    <xf numFmtId="0" fontId="9" fillId="0" borderId="2" xfId="19" applyFont="1" applyBorder="1" applyAlignment="1">
      <alignment horizontal="right"/>
      <protection/>
    </xf>
    <xf numFmtId="3" fontId="10" fillId="0" borderId="3" xfId="19" applyNumberFormat="1" applyFont="1" applyBorder="1" applyAlignment="1">
      <alignment horizontal="right"/>
      <protection/>
    </xf>
    <xf numFmtId="3" fontId="10" fillId="0" borderId="2" xfId="19" applyNumberFormat="1" applyFont="1" applyBorder="1" applyAlignment="1">
      <alignment horizontal="right"/>
      <protection/>
    </xf>
    <xf numFmtId="3" fontId="10" fillId="0" borderId="4" xfId="19" applyNumberFormat="1" applyFont="1" applyBorder="1" applyAlignment="1">
      <alignment horizontal="right"/>
      <protection/>
    </xf>
    <xf numFmtId="0" fontId="9" fillId="0" borderId="0" xfId="19" applyFont="1" applyAlignment="1">
      <alignment/>
      <protection/>
    </xf>
    <xf numFmtId="3" fontId="9" fillId="0" borderId="0" xfId="19" applyNumberFormat="1" applyFont="1" applyAlignment="1">
      <alignment/>
      <protection/>
    </xf>
    <xf numFmtId="3" fontId="2" fillId="0" borderId="1" xfId="0" applyNumberFormat="1" applyFont="1" applyBorder="1" applyAlignment="1">
      <alignment/>
    </xf>
    <xf numFmtId="0" fontId="7" fillId="0" borderId="4" xfId="19" applyFont="1" applyBorder="1" applyAlignment="1">
      <alignment horizontal="right"/>
      <protection/>
    </xf>
    <xf numFmtId="3" fontId="7" fillId="0" borderId="4" xfId="19" applyNumberFormat="1" applyFont="1" applyBorder="1" applyAlignment="1">
      <alignment horizontal="right"/>
      <protection/>
    </xf>
    <xf numFmtId="3" fontId="13" fillId="0" borderId="4" xfId="19" applyNumberFormat="1" applyFont="1" applyBorder="1" applyAlignment="1">
      <alignment horizontal="right"/>
      <protection/>
    </xf>
    <xf numFmtId="3" fontId="14" fillId="0" borderId="4" xfId="19" applyNumberFormat="1" applyFont="1" applyBorder="1" applyAlignment="1">
      <alignment horizontal="right"/>
      <protection/>
    </xf>
    <xf numFmtId="0" fontId="15" fillId="0" borderId="0" xfId="19" applyFont="1" applyAlignment="1">
      <alignment/>
      <protection/>
    </xf>
    <xf numFmtId="0" fontId="15" fillId="0" borderId="0" xfId="19" applyFont="1" applyBorder="1" applyAlignment="1">
      <alignment/>
      <protection/>
    </xf>
    <xf numFmtId="0" fontId="16" fillId="0" borderId="4" xfId="0" applyFont="1" applyBorder="1" applyAlignment="1">
      <alignment horizontal="center" vertical="center" wrapText="1"/>
    </xf>
    <xf numFmtId="0" fontId="9" fillId="0" borderId="1" xfId="19" applyFont="1" applyBorder="1" applyAlignment="1">
      <alignment/>
      <protection/>
    </xf>
    <xf numFmtId="0" fontId="9" fillId="0" borderId="1" xfId="19" applyFont="1" applyBorder="1">
      <alignment/>
      <protection/>
    </xf>
    <xf numFmtId="3" fontId="11" fillId="0" borderId="1" xfId="0" applyNumberFormat="1" applyFont="1" applyBorder="1" applyAlignment="1">
      <alignment/>
    </xf>
    <xf numFmtId="0" fontId="9" fillId="0" borderId="1" xfId="19" applyFont="1" applyBorder="1" applyAlignment="1">
      <alignment wrapText="1"/>
      <protection/>
    </xf>
    <xf numFmtId="3" fontId="12" fillId="0" borderId="1" xfId="19" applyNumberFormat="1" applyFont="1" applyBorder="1" applyAlignment="1">
      <alignment horizontal="right"/>
      <protection/>
    </xf>
    <xf numFmtId="0" fontId="12" fillId="0" borderId="2" xfId="19" applyFont="1" applyBorder="1" applyAlignment="1">
      <alignment horizontal="right"/>
      <protection/>
    </xf>
    <xf numFmtId="0" fontId="1" fillId="0" borderId="1" xfId="19" applyFont="1" applyBorder="1" applyAlignment="1">
      <alignment wrapText="1"/>
      <protection/>
    </xf>
    <xf numFmtId="0" fontId="1" fillId="0" borderId="5" xfId="19" applyFont="1" applyBorder="1" applyAlignment="1">
      <alignment wrapText="1"/>
      <protection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1046"/>
  <sheetViews>
    <sheetView tabSelected="1" workbookViewId="0" topLeftCell="A16">
      <selection activeCell="B10" sqref="B10"/>
    </sheetView>
  </sheetViews>
  <sheetFormatPr defaultColWidth="9.00390625" defaultRowHeight="12.75"/>
  <cols>
    <col min="1" max="1" width="48.625" style="18" customWidth="1"/>
    <col min="2" max="2" width="10.75390625" style="20" customWidth="1"/>
    <col min="3" max="3" width="10.75390625" style="18" customWidth="1"/>
    <col min="4" max="4" width="10.75390625" style="29" customWidth="1"/>
    <col min="5" max="5" width="10.75390625" style="35" customWidth="1"/>
    <col min="6" max="6" width="28.25390625" style="18" customWidth="1"/>
    <col min="7" max="7" width="8.00390625" style="19" customWidth="1"/>
    <col min="8" max="16384" width="8.00390625" style="18" customWidth="1"/>
  </cols>
  <sheetData>
    <row r="1" spans="1:6" s="14" customFormat="1" ht="18.75" customHeight="1">
      <c r="A1" s="54" t="s">
        <v>10</v>
      </c>
      <c r="B1" s="53" t="s">
        <v>21</v>
      </c>
      <c r="C1" s="53"/>
      <c r="D1" s="53"/>
      <c r="E1" s="53"/>
      <c r="F1" s="54" t="s">
        <v>12</v>
      </c>
    </row>
    <row r="2" spans="1:6" s="14" customFormat="1" ht="33.75" customHeight="1">
      <c r="A2" s="55"/>
      <c r="B2" s="22" t="s">
        <v>11</v>
      </c>
      <c r="C2" s="22" t="s">
        <v>8</v>
      </c>
      <c r="D2" s="24" t="s">
        <v>9</v>
      </c>
      <c r="E2" s="44" t="s">
        <v>22</v>
      </c>
      <c r="F2" s="55"/>
    </row>
    <row r="3" spans="1:7" s="16" customFormat="1" ht="24.75" customHeight="1">
      <c r="A3" s="15" t="s">
        <v>24</v>
      </c>
      <c r="B3" s="3"/>
      <c r="C3" s="3"/>
      <c r="D3" s="25"/>
      <c r="E3" s="31"/>
      <c r="F3" s="4"/>
      <c r="G3" s="17"/>
    </row>
    <row r="4" spans="1:6" ht="18.75" customHeight="1">
      <c r="A4" s="45" t="s">
        <v>0</v>
      </c>
      <c r="B4" s="1">
        <f aca="true" t="shared" si="0" ref="B4:B10">SUM(C4:D4)</f>
        <v>1411</v>
      </c>
      <c r="C4" s="1">
        <v>941</v>
      </c>
      <c r="D4" s="23">
        <v>470</v>
      </c>
      <c r="E4" s="13">
        <f aca="true" t="shared" si="1" ref="E4:E10">+D4</f>
        <v>470</v>
      </c>
      <c r="F4" s="2" t="s">
        <v>14</v>
      </c>
    </row>
    <row r="5" spans="1:6" ht="18.75" customHeight="1">
      <c r="A5" s="45" t="s">
        <v>1</v>
      </c>
      <c r="B5" s="1">
        <f t="shared" si="0"/>
        <v>308</v>
      </c>
      <c r="C5" s="1">
        <v>0</v>
      </c>
      <c r="D5" s="47">
        <v>308</v>
      </c>
      <c r="E5" s="13">
        <f t="shared" si="1"/>
        <v>308</v>
      </c>
      <c r="F5" s="5"/>
    </row>
    <row r="6" spans="1:6" ht="18.75" customHeight="1">
      <c r="A6" s="45" t="s">
        <v>2</v>
      </c>
      <c r="B6" s="1">
        <f t="shared" si="0"/>
        <v>362</v>
      </c>
      <c r="C6" s="1">
        <v>0</v>
      </c>
      <c r="D6" s="47">
        <v>362</v>
      </c>
      <c r="E6" s="13">
        <f t="shared" si="1"/>
        <v>362</v>
      </c>
      <c r="F6" s="49" t="s">
        <v>15</v>
      </c>
    </row>
    <row r="7" spans="1:6" ht="18.75" customHeight="1">
      <c r="A7" s="48" t="s">
        <v>23</v>
      </c>
      <c r="B7" s="1">
        <f>SUM(C7:D7)</f>
        <v>99086</v>
      </c>
      <c r="C7" s="1">
        <v>98774</v>
      </c>
      <c r="D7" s="23">
        <v>312</v>
      </c>
      <c r="E7" s="13">
        <f t="shared" si="1"/>
        <v>312</v>
      </c>
      <c r="F7" s="2" t="s">
        <v>14</v>
      </c>
    </row>
    <row r="8" spans="1:6" ht="18.75" customHeight="1">
      <c r="A8" s="45" t="s">
        <v>16</v>
      </c>
      <c r="B8" s="1">
        <f>SUM(C8:D8)</f>
        <v>4669</v>
      </c>
      <c r="C8" s="1">
        <v>3736</v>
      </c>
      <c r="D8" s="23">
        <v>933</v>
      </c>
      <c r="E8" s="13">
        <v>0</v>
      </c>
      <c r="F8" s="2" t="s">
        <v>14</v>
      </c>
    </row>
    <row r="9" spans="1:6" ht="18.75" customHeight="1">
      <c r="A9" s="46" t="s">
        <v>17</v>
      </c>
      <c r="B9" s="1">
        <f>SUM(C9:D9)</f>
        <v>102</v>
      </c>
      <c r="C9" s="1">
        <v>0</v>
      </c>
      <c r="D9" s="23">
        <v>102</v>
      </c>
      <c r="E9" s="13">
        <f t="shared" si="1"/>
        <v>102</v>
      </c>
      <c r="F9" s="50" t="s">
        <v>19</v>
      </c>
    </row>
    <row r="10" spans="1:6" ht="18.75" customHeight="1">
      <c r="A10" s="46" t="s">
        <v>18</v>
      </c>
      <c r="B10" s="1">
        <f t="shared" si="0"/>
        <v>1100</v>
      </c>
      <c r="C10" s="1">
        <v>0</v>
      </c>
      <c r="D10" s="23">
        <v>1100</v>
      </c>
      <c r="E10" s="13">
        <f t="shared" si="1"/>
        <v>1100</v>
      </c>
      <c r="F10" s="50" t="s">
        <v>20</v>
      </c>
    </row>
    <row r="11" spans="1:6" ht="23.25" customHeight="1">
      <c r="A11" s="11" t="s">
        <v>3</v>
      </c>
      <c r="B11" s="8">
        <f>SUM(B4:B10)</f>
        <v>107038</v>
      </c>
      <c r="C11" s="8">
        <f>SUM(C4:C10)</f>
        <v>103451</v>
      </c>
      <c r="D11" s="26">
        <f>SUM(D4:D10)</f>
        <v>3587</v>
      </c>
      <c r="E11" s="32">
        <f>SUM(E4:E10)</f>
        <v>2654</v>
      </c>
      <c r="F11" s="9"/>
    </row>
    <row r="12" spans="1:6" ht="43.5" customHeight="1">
      <c r="A12" s="10" t="s">
        <v>4</v>
      </c>
      <c r="B12" s="6"/>
      <c r="C12" s="6"/>
      <c r="D12" s="27"/>
      <c r="E12" s="33"/>
      <c r="F12" s="7"/>
    </row>
    <row r="13" spans="1:6" ht="23.25" customHeight="1">
      <c r="A13" s="51" t="s">
        <v>25</v>
      </c>
      <c r="B13" s="37">
        <f>SUM(C13:D13)</f>
        <v>87421</v>
      </c>
      <c r="C13" s="6" t="s">
        <v>13</v>
      </c>
      <c r="D13" s="27">
        <f>157521-70100</f>
        <v>87421</v>
      </c>
      <c r="E13" s="33">
        <f>+B13</f>
        <v>87421</v>
      </c>
      <c r="F13" s="7"/>
    </row>
    <row r="14" spans="1:6" ht="29.25" customHeight="1">
      <c r="A14" s="52" t="s">
        <v>26</v>
      </c>
      <c r="B14" s="37">
        <f>SUM(C14:D14)</f>
        <v>30000</v>
      </c>
      <c r="C14" s="6" t="s">
        <v>13</v>
      </c>
      <c r="D14" s="27">
        <f>19900-4900+15000</f>
        <v>30000</v>
      </c>
      <c r="E14" s="33">
        <f>+D14</f>
        <v>30000</v>
      </c>
      <c r="F14" s="7"/>
    </row>
    <row r="15" spans="1:6" ht="26.25" customHeight="1">
      <c r="A15" s="9" t="s">
        <v>5</v>
      </c>
      <c r="B15" s="12">
        <f>+B13+B14</f>
        <v>117421</v>
      </c>
      <c r="C15" s="12">
        <f>SUM(C12:C14)</f>
        <v>0</v>
      </c>
      <c r="D15" s="28">
        <f>+D13+D14</f>
        <v>117421</v>
      </c>
      <c r="E15" s="34">
        <f>+E13+E14</f>
        <v>117421</v>
      </c>
      <c r="F15" s="12"/>
    </row>
    <row r="16" spans="1:6" ht="49.5" customHeight="1">
      <c r="A16" s="21" t="s">
        <v>6</v>
      </c>
      <c r="B16" s="12">
        <v>5000</v>
      </c>
      <c r="C16" s="12">
        <v>0</v>
      </c>
      <c r="D16" s="28">
        <f>+B16+C16</f>
        <v>5000</v>
      </c>
      <c r="E16" s="34">
        <f>+D16</f>
        <v>5000</v>
      </c>
      <c r="F16" s="12"/>
    </row>
    <row r="17" spans="1:7" s="42" customFormat="1" ht="36.75" customHeight="1">
      <c r="A17" s="38" t="s">
        <v>7</v>
      </c>
      <c r="B17" s="39">
        <f>+B16+B15+B11</f>
        <v>229459</v>
      </c>
      <c r="C17" s="39">
        <f>+C16+C15+C11</f>
        <v>103451</v>
      </c>
      <c r="D17" s="40">
        <f>+D16+D15+D11</f>
        <v>126008</v>
      </c>
      <c r="E17" s="41">
        <f>+E16+E15+E11</f>
        <v>125075</v>
      </c>
      <c r="F17" s="39"/>
      <c r="G17" s="43"/>
    </row>
    <row r="18" spans="3:6" ht="12.75">
      <c r="C18" s="20"/>
      <c r="D18" s="30"/>
      <c r="E18" s="36"/>
      <c r="F18" s="20"/>
    </row>
    <row r="19" spans="3:6" ht="12.75">
      <c r="C19" s="20"/>
      <c r="D19" s="30"/>
      <c r="E19" s="36"/>
      <c r="F19" s="20"/>
    </row>
    <row r="20" spans="3:6" ht="12.75">
      <c r="C20" s="20"/>
      <c r="D20" s="30"/>
      <c r="E20" s="36"/>
      <c r="F20" s="20"/>
    </row>
    <row r="21" spans="3:6" ht="12.75">
      <c r="C21" s="20"/>
      <c r="D21" s="30"/>
      <c r="E21" s="36"/>
      <c r="F21" s="20"/>
    </row>
    <row r="22" spans="3:6" ht="12.75">
      <c r="C22" s="20"/>
      <c r="D22" s="30"/>
      <c r="E22" s="36"/>
      <c r="F22" s="20"/>
    </row>
    <row r="23" spans="3:6" ht="12.75">
      <c r="C23" s="20"/>
      <c r="D23" s="30"/>
      <c r="E23" s="36"/>
      <c r="F23" s="20"/>
    </row>
    <row r="24" spans="3:6" ht="12.75">
      <c r="C24" s="20"/>
      <c r="D24" s="30"/>
      <c r="E24" s="36"/>
      <c r="F24" s="20"/>
    </row>
    <row r="25" spans="3:6" ht="12.75">
      <c r="C25" s="20"/>
      <c r="D25" s="30"/>
      <c r="E25" s="36"/>
      <c r="F25" s="20"/>
    </row>
    <row r="26" spans="3:6" ht="12.75">
      <c r="C26" s="20"/>
      <c r="D26" s="30"/>
      <c r="E26" s="36"/>
      <c r="F26" s="20"/>
    </row>
    <row r="27" spans="3:6" ht="12.75">
      <c r="C27" s="20"/>
      <c r="D27" s="30"/>
      <c r="E27" s="36"/>
      <c r="F27" s="20"/>
    </row>
    <row r="28" spans="3:6" ht="12.75">
      <c r="C28" s="20"/>
      <c r="D28" s="30"/>
      <c r="E28" s="36"/>
      <c r="F28" s="20"/>
    </row>
    <row r="29" spans="3:6" ht="12.75">
      <c r="C29" s="20"/>
      <c r="D29" s="30"/>
      <c r="E29" s="36"/>
      <c r="F29" s="20"/>
    </row>
    <row r="30" spans="3:6" ht="12.75">
      <c r="C30" s="20"/>
      <c r="D30" s="30"/>
      <c r="E30" s="36"/>
      <c r="F30" s="20"/>
    </row>
    <row r="31" spans="3:6" ht="12.75">
      <c r="C31" s="20"/>
      <c r="D31" s="30"/>
      <c r="E31" s="36"/>
      <c r="F31" s="20"/>
    </row>
    <row r="32" spans="3:6" ht="12.75">
      <c r="C32" s="20"/>
      <c r="D32" s="30"/>
      <c r="E32" s="36"/>
      <c r="F32" s="20"/>
    </row>
    <row r="33" spans="3:6" ht="12.75">
      <c r="C33" s="20"/>
      <c r="D33" s="30"/>
      <c r="E33" s="36"/>
      <c r="F33" s="20"/>
    </row>
    <row r="34" spans="3:6" ht="12.75">
      <c r="C34" s="20"/>
      <c r="D34" s="30"/>
      <c r="E34" s="36"/>
      <c r="F34" s="20"/>
    </row>
    <row r="35" spans="3:6" ht="12.75">
      <c r="C35" s="20"/>
      <c r="D35" s="30"/>
      <c r="E35" s="36"/>
      <c r="F35" s="20"/>
    </row>
    <row r="36" spans="3:6" ht="12.75">
      <c r="C36" s="20"/>
      <c r="D36" s="30"/>
      <c r="E36" s="36"/>
      <c r="F36" s="20"/>
    </row>
    <row r="37" spans="3:6" ht="12.75">
      <c r="C37" s="20"/>
      <c r="D37" s="30"/>
      <c r="E37" s="36"/>
      <c r="F37" s="20"/>
    </row>
    <row r="38" spans="3:6" ht="12.75">
      <c r="C38" s="20"/>
      <c r="D38" s="30"/>
      <c r="E38" s="36"/>
      <c r="F38" s="20"/>
    </row>
    <row r="39" spans="3:6" ht="12.75">
      <c r="C39" s="20"/>
      <c r="D39" s="30"/>
      <c r="E39" s="36"/>
      <c r="F39" s="20"/>
    </row>
    <row r="40" spans="3:6" ht="12.75">
      <c r="C40" s="20"/>
      <c r="D40" s="30"/>
      <c r="E40" s="36"/>
      <c r="F40" s="20"/>
    </row>
    <row r="41" spans="3:6" ht="12.75">
      <c r="C41" s="20"/>
      <c r="D41" s="30"/>
      <c r="E41" s="36"/>
      <c r="F41" s="20"/>
    </row>
    <row r="42" spans="3:6" ht="12.75">
      <c r="C42" s="20"/>
      <c r="D42" s="30"/>
      <c r="E42" s="36"/>
      <c r="F42" s="20"/>
    </row>
    <row r="43" spans="3:6" ht="12.75">
      <c r="C43" s="20"/>
      <c r="D43" s="30"/>
      <c r="E43" s="36"/>
      <c r="F43" s="20"/>
    </row>
    <row r="44" spans="3:6" ht="12.75">
      <c r="C44" s="20"/>
      <c r="D44" s="30"/>
      <c r="E44" s="36"/>
      <c r="F44" s="20"/>
    </row>
    <row r="45" spans="3:6" ht="12.75">
      <c r="C45" s="20"/>
      <c r="D45" s="30"/>
      <c r="E45" s="36"/>
      <c r="F45" s="20"/>
    </row>
    <row r="46" spans="3:6" ht="12.75">
      <c r="C46" s="20"/>
      <c r="D46" s="30"/>
      <c r="E46" s="36"/>
      <c r="F46" s="20"/>
    </row>
    <row r="47" spans="3:6" ht="12.75">
      <c r="C47" s="20"/>
      <c r="D47" s="30"/>
      <c r="E47" s="36"/>
      <c r="F47" s="20"/>
    </row>
    <row r="48" spans="3:6" ht="12.75">
      <c r="C48" s="20"/>
      <c r="D48" s="30"/>
      <c r="E48" s="36"/>
      <c r="F48" s="20"/>
    </row>
    <row r="49" spans="3:6" ht="12.75">
      <c r="C49" s="20"/>
      <c r="D49" s="30"/>
      <c r="E49" s="36"/>
      <c r="F49" s="20"/>
    </row>
    <row r="50" spans="3:6" ht="12.75">
      <c r="C50" s="20"/>
      <c r="D50" s="30"/>
      <c r="E50" s="36"/>
      <c r="F50" s="20"/>
    </row>
    <row r="51" spans="3:6" ht="12.75">
      <c r="C51" s="20"/>
      <c r="D51" s="30"/>
      <c r="E51" s="36"/>
      <c r="F51" s="20"/>
    </row>
    <row r="52" spans="3:6" ht="12.75">
      <c r="C52" s="20"/>
      <c r="D52" s="30"/>
      <c r="E52" s="36"/>
      <c r="F52" s="20"/>
    </row>
    <row r="53" spans="3:6" ht="12.75">
      <c r="C53" s="20"/>
      <c r="D53" s="30"/>
      <c r="E53" s="36"/>
      <c r="F53" s="20"/>
    </row>
    <row r="54" spans="3:6" ht="12.75">
      <c r="C54" s="20"/>
      <c r="D54" s="30"/>
      <c r="E54" s="36"/>
      <c r="F54" s="20"/>
    </row>
    <row r="55" spans="3:6" ht="12.75">
      <c r="C55" s="20"/>
      <c r="D55" s="30"/>
      <c r="E55" s="36"/>
      <c r="F55" s="20"/>
    </row>
    <row r="56" spans="3:6" ht="12.75">
      <c r="C56" s="20"/>
      <c r="D56" s="30"/>
      <c r="E56" s="36"/>
      <c r="F56" s="20"/>
    </row>
    <row r="57" spans="3:6" ht="12.75">
      <c r="C57" s="20"/>
      <c r="D57" s="30"/>
      <c r="E57" s="36"/>
      <c r="F57" s="20"/>
    </row>
    <row r="58" spans="3:6" ht="12.75">
      <c r="C58" s="20"/>
      <c r="D58" s="30"/>
      <c r="E58" s="36"/>
      <c r="F58" s="20"/>
    </row>
    <row r="59" spans="3:6" ht="12.75">
      <c r="C59" s="20"/>
      <c r="D59" s="30"/>
      <c r="E59" s="36"/>
      <c r="F59" s="20"/>
    </row>
    <row r="60" spans="3:6" ht="12.75">
      <c r="C60" s="20"/>
      <c r="D60" s="30"/>
      <c r="E60" s="36"/>
      <c r="F60" s="20"/>
    </row>
    <row r="61" spans="3:6" ht="12.75">
      <c r="C61" s="20"/>
      <c r="D61" s="30"/>
      <c r="E61" s="36"/>
      <c r="F61" s="20"/>
    </row>
    <row r="62" spans="3:6" ht="12.75">
      <c r="C62" s="20"/>
      <c r="D62" s="30"/>
      <c r="E62" s="36"/>
      <c r="F62" s="20"/>
    </row>
    <row r="63" spans="3:6" ht="12.75">
      <c r="C63" s="20"/>
      <c r="D63" s="30"/>
      <c r="E63" s="36"/>
      <c r="F63" s="20"/>
    </row>
    <row r="64" spans="3:6" ht="12.75">
      <c r="C64" s="20"/>
      <c r="D64" s="30"/>
      <c r="E64" s="36"/>
      <c r="F64" s="20"/>
    </row>
    <row r="65" spans="3:6" ht="12.75">
      <c r="C65" s="20"/>
      <c r="D65" s="30"/>
      <c r="E65" s="36"/>
      <c r="F65" s="20"/>
    </row>
    <row r="66" spans="3:6" ht="12.75">
      <c r="C66" s="20"/>
      <c r="D66" s="30"/>
      <c r="E66" s="36"/>
      <c r="F66" s="20"/>
    </row>
    <row r="67" spans="3:6" ht="12.75">
      <c r="C67" s="20"/>
      <c r="D67" s="30"/>
      <c r="E67" s="36"/>
      <c r="F67" s="20"/>
    </row>
    <row r="68" spans="3:6" ht="12.75">
      <c r="C68" s="20"/>
      <c r="D68" s="30"/>
      <c r="E68" s="36"/>
      <c r="F68" s="20"/>
    </row>
    <row r="69" spans="3:6" ht="12.75">
      <c r="C69" s="20"/>
      <c r="D69" s="30"/>
      <c r="E69" s="36"/>
      <c r="F69" s="20"/>
    </row>
    <row r="70" spans="3:6" ht="12.75">
      <c r="C70" s="20"/>
      <c r="D70" s="30"/>
      <c r="E70" s="36"/>
      <c r="F70" s="20"/>
    </row>
    <row r="71" spans="3:6" ht="12.75">
      <c r="C71" s="20"/>
      <c r="D71" s="30"/>
      <c r="E71" s="36"/>
      <c r="F71" s="20"/>
    </row>
    <row r="72" spans="3:6" ht="12.75">
      <c r="C72" s="20"/>
      <c r="D72" s="30"/>
      <c r="E72" s="36"/>
      <c r="F72" s="20"/>
    </row>
    <row r="73" spans="3:6" ht="12.75">
      <c r="C73" s="20"/>
      <c r="D73" s="30"/>
      <c r="E73" s="36"/>
      <c r="F73" s="20"/>
    </row>
    <row r="74" spans="3:6" ht="12.75">
      <c r="C74" s="20"/>
      <c r="D74" s="30"/>
      <c r="E74" s="36"/>
      <c r="F74" s="20"/>
    </row>
    <row r="75" spans="3:6" ht="12.75">
      <c r="C75" s="20"/>
      <c r="D75" s="30"/>
      <c r="E75" s="36"/>
      <c r="F75" s="20"/>
    </row>
    <row r="76" spans="3:6" ht="12.75">
      <c r="C76" s="20"/>
      <c r="D76" s="30"/>
      <c r="E76" s="36"/>
      <c r="F76" s="20"/>
    </row>
    <row r="77" spans="3:6" ht="12.75">
      <c r="C77" s="20"/>
      <c r="D77" s="30"/>
      <c r="E77" s="36"/>
      <c r="F77" s="20"/>
    </row>
    <row r="78" spans="3:6" ht="12.75">
      <c r="C78" s="20"/>
      <c r="D78" s="30"/>
      <c r="E78" s="36"/>
      <c r="F78" s="20"/>
    </row>
    <row r="79" spans="3:6" ht="12.75">
      <c r="C79" s="20"/>
      <c r="D79" s="30"/>
      <c r="E79" s="36"/>
      <c r="F79" s="20"/>
    </row>
    <row r="80" spans="3:6" ht="12.75">
      <c r="C80" s="20"/>
      <c r="D80" s="30"/>
      <c r="E80" s="36"/>
      <c r="F80" s="20"/>
    </row>
    <row r="81" spans="3:6" ht="12.75">
      <c r="C81" s="20"/>
      <c r="D81" s="30"/>
      <c r="E81" s="36"/>
      <c r="F81" s="20"/>
    </row>
    <row r="82" spans="3:6" ht="12.75">
      <c r="C82" s="20"/>
      <c r="D82" s="30"/>
      <c r="E82" s="36"/>
      <c r="F82" s="20"/>
    </row>
    <row r="83" spans="3:6" ht="12.75">
      <c r="C83" s="20"/>
      <c r="D83" s="30"/>
      <c r="E83" s="36"/>
      <c r="F83" s="20"/>
    </row>
    <row r="84" spans="3:6" ht="12.75">
      <c r="C84" s="20"/>
      <c r="D84" s="30"/>
      <c r="E84" s="36"/>
      <c r="F84" s="20"/>
    </row>
    <row r="85" spans="3:6" ht="12.75">
      <c r="C85" s="20"/>
      <c r="D85" s="30"/>
      <c r="E85" s="36"/>
      <c r="F85" s="20"/>
    </row>
    <row r="86" spans="3:6" ht="12.75">
      <c r="C86" s="20"/>
      <c r="D86" s="30"/>
      <c r="E86" s="36"/>
      <c r="F86" s="20"/>
    </row>
    <row r="87" spans="3:6" ht="12.75">
      <c r="C87" s="20"/>
      <c r="D87" s="30"/>
      <c r="E87" s="36"/>
      <c r="F87" s="20"/>
    </row>
    <row r="88" spans="3:6" ht="12.75">
      <c r="C88" s="20"/>
      <c r="D88" s="30"/>
      <c r="E88" s="36"/>
      <c r="F88" s="20"/>
    </row>
    <row r="89" spans="3:6" ht="12.75">
      <c r="C89" s="20"/>
      <c r="D89" s="30"/>
      <c r="E89" s="36"/>
      <c r="F89" s="20"/>
    </row>
    <row r="90" spans="3:6" ht="12.75">
      <c r="C90" s="20"/>
      <c r="D90" s="30"/>
      <c r="E90" s="36"/>
      <c r="F90" s="20"/>
    </row>
    <row r="91" spans="3:6" ht="12.75">
      <c r="C91" s="20"/>
      <c r="D91" s="30"/>
      <c r="E91" s="36"/>
      <c r="F91" s="20"/>
    </row>
    <row r="92" spans="3:6" ht="12.75">
      <c r="C92" s="20"/>
      <c r="D92" s="30"/>
      <c r="E92" s="36"/>
      <c r="F92" s="20"/>
    </row>
    <row r="93" spans="3:6" ht="12.75">
      <c r="C93" s="20"/>
      <c r="D93" s="30"/>
      <c r="E93" s="36"/>
      <c r="F93" s="20"/>
    </row>
    <row r="94" spans="3:6" ht="12.75">
      <c r="C94" s="20"/>
      <c r="D94" s="30"/>
      <c r="E94" s="36"/>
      <c r="F94" s="20"/>
    </row>
    <row r="95" spans="3:6" ht="12.75">
      <c r="C95" s="20"/>
      <c r="D95" s="30"/>
      <c r="E95" s="36"/>
      <c r="F95" s="20"/>
    </row>
    <row r="96" spans="3:6" ht="12.75">
      <c r="C96" s="20"/>
      <c r="D96" s="30"/>
      <c r="E96" s="36"/>
      <c r="F96" s="20"/>
    </row>
    <row r="97" spans="3:6" ht="12.75">
      <c r="C97" s="20"/>
      <c r="D97" s="30"/>
      <c r="E97" s="36"/>
      <c r="F97" s="20"/>
    </row>
    <row r="98" spans="3:6" ht="12.75">
      <c r="C98" s="20"/>
      <c r="D98" s="30"/>
      <c r="E98" s="36"/>
      <c r="F98" s="20"/>
    </row>
    <row r="99" spans="3:6" ht="12.75">
      <c r="C99" s="20"/>
      <c r="D99" s="30"/>
      <c r="E99" s="36"/>
      <c r="F99" s="20"/>
    </row>
    <row r="100" spans="3:6" ht="12.75">
      <c r="C100" s="20"/>
      <c r="D100" s="30"/>
      <c r="E100" s="36"/>
      <c r="F100" s="20"/>
    </row>
    <row r="101" spans="3:6" ht="12.75">
      <c r="C101" s="20"/>
      <c r="D101" s="30"/>
      <c r="E101" s="36"/>
      <c r="F101" s="20"/>
    </row>
    <row r="102" spans="3:6" ht="12.75">
      <c r="C102" s="20"/>
      <c r="D102" s="30"/>
      <c r="E102" s="36"/>
      <c r="F102" s="20"/>
    </row>
    <row r="103" spans="3:6" ht="12.75">
      <c r="C103" s="20"/>
      <c r="D103" s="30"/>
      <c r="E103" s="36"/>
      <c r="F103" s="20"/>
    </row>
    <row r="104" spans="3:6" ht="12.75">
      <c r="C104" s="20"/>
      <c r="D104" s="30"/>
      <c r="E104" s="36"/>
      <c r="F104" s="20"/>
    </row>
    <row r="105" spans="3:6" ht="12.75">
      <c r="C105" s="20"/>
      <c r="D105" s="30"/>
      <c r="E105" s="36"/>
      <c r="F105" s="20"/>
    </row>
    <row r="106" spans="3:6" ht="12.75">
      <c r="C106" s="20"/>
      <c r="D106" s="30"/>
      <c r="E106" s="36"/>
      <c r="F106" s="20"/>
    </row>
    <row r="107" spans="3:6" ht="12.75">
      <c r="C107" s="20"/>
      <c r="D107" s="30"/>
      <c r="E107" s="36"/>
      <c r="F107" s="20"/>
    </row>
    <row r="108" spans="3:6" ht="12.75">
      <c r="C108" s="20"/>
      <c r="D108" s="30"/>
      <c r="E108" s="36"/>
      <c r="F108" s="20"/>
    </row>
    <row r="109" spans="3:6" ht="12.75">
      <c r="C109" s="20"/>
      <c r="D109" s="30"/>
      <c r="E109" s="36"/>
      <c r="F109" s="20"/>
    </row>
    <row r="110" spans="3:6" ht="12.75">
      <c r="C110" s="20"/>
      <c r="D110" s="30"/>
      <c r="E110" s="36"/>
      <c r="F110" s="20"/>
    </row>
    <row r="111" spans="3:6" ht="12.75">
      <c r="C111" s="20"/>
      <c r="D111" s="30"/>
      <c r="E111" s="36"/>
      <c r="F111" s="20"/>
    </row>
    <row r="112" spans="3:6" ht="12.75">
      <c r="C112" s="20"/>
      <c r="D112" s="30"/>
      <c r="E112" s="36"/>
      <c r="F112" s="20"/>
    </row>
    <row r="113" spans="3:6" ht="12.75">
      <c r="C113" s="20"/>
      <c r="D113" s="30"/>
      <c r="E113" s="36"/>
      <c r="F113" s="20"/>
    </row>
    <row r="114" spans="3:6" ht="12.75">
      <c r="C114" s="20"/>
      <c r="D114" s="30"/>
      <c r="E114" s="36"/>
      <c r="F114" s="20"/>
    </row>
    <row r="115" spans="3:6" ht="12.75">
      <c r="C115" s="20"/>
      <c r="D115" s="30"/>
      <c r="E115" s="36"/>
      <c r="F115" s="20"/>
    </row>
    <row r="116" spans="3:6" ht="12.75">
      <c r="C116" s="20"/>
      <c r="D116" s="30"/>
      <c r="E116" s="36"/>
      <c r="F116" s="20"/>
    </row>
    <row r="117" spans="3:6" ht="12.75">
      <c r="C117" s="20"/>
      <c r="D117" s="30"/>
      <c r="E117" s="36"/>
      <c r="F117" s="20"/>
    </row>
    <row r="118" spans="3:6" ht="12.75">
      <c r="C118" s="20"/>
      <c r="D118" s="30"/>
      <c r="E118" s="36"/>
      <c r="F118" s="20"/>
    </row>
    <row r="119" spans="3:6" ht="12.75">
      <c r="C119" s="20"/>
      <c r="D119" s="30"/>
      <c r="E119" s="36"/>
      <c r="F119" s="20"/>
    </row>
    <row r="120" spans="3:6" ht="12.75">
      <c r="C120" s="20"/>
      <c r="D120" s="30"/>
      <c r="E120" s="36"/>
      <c r="F120" s="20"/>
    </row>
    <row r="121" spans="3:6" ht="12.75">
      <c r="C121" s="20"/>
      <c r="D121" s="30"/>
      <c r="E121" s="36"/>
      <c r="F121" s="20"/>
    </row>
    <row r="122" spans="3:6" ht="12.75">
      <c r="C122" s="20"/>
      <c r="D122" s="30"/>
      <c r="E122" s="36"/>
      <c r="F122" s="20"/>
    </row>
    <row r="123" spans="3:6" ht="12.75">
      <c r="C123" s="20"/>
      <c r="D123" s="30"/>
      <c r="E123" s="36"/>
      <c r="F123" s="20"/>
    </row>
    <row r="124" spans="3:6" ht="12.75">
      <c r="C124" s="20"/>
      <c r="D124" s="30"/>
      <c r="E124" s="36"/>
      <c r="F124" s="20"/>
    </row>
    <row r="125" spans="3:6" ht="12.75">
      <c r="C125" s="20"/>
      <c r="D125" s="30"/>
      <c r="E125" s="36"/>
      <c r="F125" s="20"/>
    </row>
    <row r="126" spans="3:6" ht="12.75">
      <c r="C126" s="20"/>
      <c r="D126" s="30"/>
      <c r="E126" s="36"/>
      <c r="F126" s="20"/>
    </row>
    <row r="127" spans="3:6" ht="12.75">
      <c r="C127" s="20"/>
      <c r="D127" s="30"/>
      <c r="E127" s="36"/>
      <c r="F127" s="20"/>
    </row>
    <row r="128" spans="3:6" ht="12.75">
      <c r="C128" s="20"/>
      <c r="D128" s="30"/>
      <c r="E128" s="36"/>
      <c r="F128" s="20"/>
    </row>
    <row r="129" spans="3:6" ht="12.75">
      <c r="C129" s="20"/>
      <c r="D129" s="30"/>
      <c r="E129" s="36"/>
      <c r="F129" s="20"/>
    </row>
    <row r="130" spans="3:6" ht="12.75">
      <c r="C130" s="20"/>
      <c r="D130" s="30"/>
      <c r="E130" s="36"/>
      <c r="F130" s="20"/>
    </row>
    <row r="131" spans="3:6" ht="12.75">
      <c r="C131" s="20"/>
      <c r="D131" s="30"/>
      <c r="E131" s="36"/>
      <c r="F131" s="20"/>
    </row>
    <row r="132" spans="3:6" ht="12.75">
      <c r="C132" s="20"/>
      <c r="D132" s="30"/>
      <c r="E132" s="36"/>
      <c r="F132" s="20"/>
    </row>
    <row r="133" spans="3:6" ht="12.75">
      <c r="C133" s="20"/>
      <c r="D133" s="30"/>
      <c r="E133" s="36"/>
      <c r="F133" s="20"/>
    </row>
    <row r="134" spans="3:6" ht="12.75">
      <c r="C134" s="20"/>
      <c r="D134" s="30"/>
      <c r="E134" s="36"/>
      <c r="F134" s="20"/>
    </row>
    <row r="135" spans="3:6" ht="12.75">
      <c r="C135" s="20"/>
      <c r="D135" s="30"/>
      <c r="E135" s="36"/>
      <c r="F135" s="20"/>
    </row>
    <row r="136" spans="3:6" ht="12.75">
      <c r="C136" s="20"/>
      <c r="D136" s="30"/>
      <c r="E136" s="36"/>
      <c r="F136" s="20"/>
    </row>
    <row r="137" spans="3:6" ht="12.75">
      <c r="C137" s="20"/>
      <c r="D137" s="30"/>
      <c r="E137" s="36"/>
      <c r="F137" s="20"/>
    </row>
    <row r="138" spans="3:6" ht="12.75">
      <c r="C138" s="20"/>
      <c r="D138" s="30"/>
      <c r="E138" s="36"/>
      <c r="F138" s="20"/>
    </row>
    <row r="139" spans="3:6" ht="12.75">
      <c r="C139" s="20"/>
      <c r="D139" s="30"/>
      <c r="E139" s="36"/>
      <c r="F139" s="20"/>
    </row>
    <row r="140" spans="3:6" ht="12.75">
      <c r="C140" s="20"/>
      <c r="D140" s="30"/>
      <c r="E140" s="36"/>
      <c r="F140" s="20"/>
    </row>
    <row r="141" spans="3:6" ht="12.75">
      <c r="C141" s="20"/>
      <c r="D141" s="30"/>
      <c r="E141" s="36"/>
      <c r="F141" s="20"/>
    </row>
    <row r="142" spans="3:6" ht="12.75">
      <c r="C142" s="20"/>
      <c r="D142" s="30"/>
      <c r="E142" s="36"/>
      <c r="F142" s="20"/>
    </row>
    <row r="143" spans="3:6" ht="12.75">
      <c r="C143" s="20"/>
      <c r="D143" s="30"/>
      <c r="E143" s="36"/>
      <c r="F143" s="20"/>
    </row>
    <row r="144" spans="3:6" ht="12.75">
      <c r="C144" s="20"/>
      <c r="D144" s="30"/>
      <c r="E144" s="36"/>
      <c r="F144" s="20"/>
    </row>
    <row r="145" spans="3:6" ht="12.75">
      <c r="C145" s="20"/>
      <c r="D145" s="30"/>
      <c r="E145" s="36"/>
      <c r="F145" s="20"/>
    </row>
    <row r="146" spans="3:6" ht="12.75">
      <c r="C146" s="20"/>
      <c r="D146" s="30"/>
      <c r="E146" s="36"/>
      <c r="F146" s="20"/>
    </row>
    <row r="147" spans="3:6" ht="12.75">
      <c r="C147" s="20"/>
      <c r="D147" s="30"/>
      <c r="E147" s="36"/>
      <c r="F147" s="20"/>
    </row>
    <row r="148" spans="3:6" ht="12.75">
      <c r="C148" s="20"/>
      <c r="D148" s="30"/>
      <c r="E148" s="36"/>
      <c r="F148" s="20"/>
    </row>
    <row r="149" spans="3:6" ht="12.75">
      <c r="C149" s="20"/>
      <c r="D149" s="30"/>
      <c r="E149" s="36"/>
      <c r="F149" s="20"/>
    </row>
    <row r="150" spans="3:6" ht="12.75">
      <c r="C150" s="20"/>
      <c r="D150" s="30"/>
      <c r="E150" s="36"/>
      <c r="F150" s="20"/>
    </row>
    <row r="151" spans="3:6" ht="12.75">
      <c r="C151" s="20"/>
      <c r="D151" s="30"/>
      <c r="E151" s="36"/>
      <c r="F151" s="20"/>
    </row>
    <row r="152" spans="3:6" ht="12.75">
      <c r="C152" s="20"/>
      <c r="D152" s="30"/>
      <c r="E152" s="36"/>
      <c r="F152" s="20"/>
    </row>
    <row r="153" spans="3:6" ht="12.75">
      <c r="C153" s="20"/>
      <c r="D153" s="30"/>
      <c r="E153" s="36"/>
      <c r="F153" s="20"/>
    </row>
    <row r="154" spans="3:6" ht="12.75">
      <c r="C154" s="20"/>
      <c r="D154" s="30"/>
      <c r="E154" s="36"/>
      <c r="F154" s="20"/>
    </row>
    <row r="155" spans="3:6" ht="12.75">
      <c r="C155" s="20"/>
      <c r="D155" s="30"/>
      <c r="E155" s="36"/>
      <c r="F155" s="20"/>
    </row>
    <row r="156" spans="3:6" ht="12.75">
      <c r="C156" s="20"/>
      <c r="D156" s="30"/>
      <c r="E156" s="36"/>
      <c r="F156" s="20"/>
    </row>
    <row r="157" spans="3:6" ht="12.75">
      <c r="C157" s="20"/>
      <c r="D157" s="30"/>
      <c r="E157" s="36"/>
      <c r="F157" s="20"/>
    </row>
    <row r="158" spans="3:6" ht="12.75">
      <c r="C158" s="20"/>
      <c r="D158" s="30"/>
      <c r="E158" s="36"/>
      <c r="F158" s="20"/>
    </row>
    <row r="159" spans="3:6" ht="12.75">
      <c r="C159" s="20"/>
      <c r="D159" s="30"/>
      <c r="E159" s="36"/>
      <c r="F159" s="20"/>
    </row>
    <row r="160" spans="3:6" ht="12.75">
      <c r="C160" s="20"/>
      <c r="D160" s="30"/>
      <c r="E160" s="36"/>
      <c r="F160" s="20"/>
    </row>
    <row r="161" spans="3:6" ht="12.75">
      <c r="C161" s="20"/>
      <c r="D161" s="30"/>
      <c r="E161" s="36"/>
      <c r="F161" s="20"/>
    </row>
    <row r="162" spans="3:6" ht="12.75">
      <c r="C162" s="20"/>
      <c r="D162" s="30"/>
      <c r="E162" s="36"/>
      <c r="F162" s="20"/>
    </row>
    <row r="163" spans="3:6" ht="12.75">
      <c r="C163" s="20"/>
      <c r="D163" s="30"/>
      <c r="E163" s="36"/>
      <c r="F163" s="20"/>
    </row>
    <row r="164" spans="3:6" ht="12.75">
      <c r="C164" s="20"/>
      <c r="D164" s="30"/>
      <c r="E164" s="36"/>
      <c r="F164" s="20"/>
    </row>
    <row r="165" spans="3:6" ht="12.75">
      <c r="C165" s="20"/>
      <c r="D165" s="30"/>
      <c r="E165" s="36"/>
      <c r="F165" s="20"/>
    </row>
    <row r="166" spans="3:6" ht="12.75">
      <c r="C166" s="20"/>
      <c r="D166" s="30"/>
      <c r="E166" s="36"/>
      <c r="F166" s="20"/>
    </row>
    <row r="167" spans="3:6" ht="12.75">
      <c r="C167" s="20"/>
      <c r="D167" s="30"/>
      <c r="E167" s="36"/>
      <c r="F167" s="20"/>
    </row>
    <row r="168" spans="3:6" ht="12.75">
      <c r="C168" s="20"/>
      <c r="D168" s="30"/>
      <c r="E168" s="36"/>
      <c r="F168" s="20"/>
    </row>
    <row r="169" spans="3:6" ht="12.75">
      <c r="C169" s="20"/>
      <c r="D169" s="30"/>
      <c r="E169" s="36"/>
      <c r="F169" s="20"/>
    </row>
    <row r="170" spans="3:6" ht="12.75">
      <c r="C170" s="20"/>
      <c r="D170" s="30"/>
      <c r="E170" s="36"/>
      <c r="F170" s="20"/>
    </row>
    <row r="171" spans="3:6" ht="12.75">
      <c r="C171" s="20"/>
      <c r="D171" s="30"/>
      <c r="E171" s="36"/>
      <c r="F171" s="20"/>
    </row>
    <row r="172" spans="3:6" ht="12.75">
      <c r="C172" s="20"/>
      <c r="D172" s="30"/>
      <c r="E172" s="36"/>
      <c r="F172" s="20"/>
    </row>
    <row r="173" spans="3:6" ht="12.75">
      <c r="C173" s="20"/>
      <c r="D173" s="30"/>
      <c r="E173" s="36"/>
      <c r="F173" s="20"/>
    </row>
    <row r="174" spans="3:6" ht="12.75">
      <c r="C174" s="20"/>
      <c r="D174" s="30"/>
      <c r="E174" s="36"/>
      <c r="F174" s="20"/>
    </row>
    <row r="175" spans="3:6" ht="12.75">
      <c r="C175" s="20"/>
      <c r="D175" s="30"/>
      <c r="E175" s="36"/>
      <c r="F175" s="20"/>
    </row>
    <row r="176" spans="3:6" ht="12.75">
      <c r="C176" s="20"/>
      <c r="D176" s="30"/>
      <c r="E176" s="36"/>
      <c r="F176" s="20"/>
    </row>
    <row r="177" spans="3:6" ht="12.75">
      <c r="C177" s="20"/>
      <c r="D177" s="30"/>
      <c r="E177" s="36"/>
      <c r="F177" s="20"/>
    </row>
    <row r="178" spans="3:6" ht="12.75">
      <c r="C178" s="20"/>
      <c r="D178" s="30"/>
      <c r="E178" s="36"/>
      <c r="F178" s="20"/>
    </row>
    <row r="179" spans="3:6" ht="12.75">
      <c r="C179" s="20"/>
      <c r="D179" s="30"/>
      <c r="E179" s="36"/>
      <c r="F179" s="20"/>
    </row>
    <row r="180" spans="3:6" ht="12.75">
      <c r="C180" s="20"/>
      <c r="D180" s="30"/>
      <c r="E180" s="36"/>
      <c r="F180" s="20"/>
    </row>
    <row r="181" spans="3:6" ht="12.75">
      <c r="C181" s="20"/>
      <c r="D181" s="30"/>
      <c r="E181" s="36"/>
      <c r="F181" s="20"/>
    </row>
    <row r="182" spans="3:6" ht="12.75">
      <c r="C182" s="20"/>
      <c r="D182" s="30"/>
      <c r="E182" s="36"/>
      <c r="F182" s="20"/>
    </row>
    <row r="183" spans="3:6" ht="12.75">
      <c r="C183" s="20"/>
      <c r="D183" s="30"/>
      <c r="E183" s="36"/>
      <c r="F183" s="20"/>
    </row>
    <row r="184" spans="3:6" ht="12.75">
      <c r="C184" s="20"/>
      <c r="D184" s="30"/>
      <c r="E184" s="36"/>
      <c r="F184" s="20"/>
    </row>
    <row r="185" spans="3:6" ht="12.75">
      <c r="C185" s="20"/>
      <c r="D185" s="30"/>
      <c r="E185" s="36"/>
      <c r="F185" s="20"/>
    </row>
    <row r="186" spans="3:6" ht="12.75">
      <c r="C186" s="20"/>
      <c r="D186" s="30"/>
      <c r="E186" s="36"/>
      <c r="F186" s="20"/>
    </row>
    <row r="187" spans="3:6" ht="12.75">
      <c r="C187" s="20"/>
      <c r="D187" s="30"/>
      <c r="E187" s="36"/>
      <c r="F187" s="20"/>
    </row>
    <row r="188" spans="3:6" ht="12.75">
      <c r="C188" s="20"/>
      <c r="D188" s="30"/>
      <c r="E188" s="36"/>
      <c r="F188" s="20"/>
    </row>
    <row r="189" spans="3:6" ht="12.75">
      <c r="C189" s="20"/>
      <c r="D189" s="30"/>
      <c r="E189" s="36"/>
      <c r="F189" s="20"/>
    </row>
    <row r="190" spans="3:6" ht="12.75">
      <c r="C190" s="20"/>
      <c r="D190" s="30"/>
      <c r="E190" s="36"/>
      <c r="F190" s="20"/>
    </row>
    <row r="191" spans="3:6" ht="12.75">
      <c r="C191" s="20"/>
      <c r="D191" s="30"/>
      <c r="E191" s="36"/>
      <c r="F191" s="20"/>
    </row>
    <row r="192" spans="3:6" ht="12.75">
      <c r="C192" s="20"/>
      <c r="D192" s="30"/>
      <c r="E192" s="36"/>
      <c r="F192" s="20"/>
    </row>
    <row r="193" spans="3:6" ht="12.75">
      <c r="C193" s="20"/>
      <c r="D193" s="30"/>
      <c r="E193" s="36"/>
      <c r="F193" s="20"/>
    </row>
    <row r="194" spans="3:6" ht="12.75">
      <c r="C194" s="20"/>
      <c r="D194" s="30"/>
      <c r="E194" s="36"/>
      <c r="F194" s="20"/>
    </row>
    <row r="195" spans="3:6" ht="12.75">
      <c r="C195" s="20"/>
      <c r="D195" s="30"/>
      <c r="E195" s="36"/>
      <c r="F195" s="20"/>
    </row>
    <row r="196" spans="3:6" ht="12.75">
      <c r="C196" s="20"/>
      <c r="D196" s="30"/>
      <c r="E196" s="36"/>
      <c r="F196" s="20"/>
    </row>
    <row r="197" spans="3:6" ht="12.75">
      <c r="C197" s="20"/>
      <c r="D197" s="30"/>
      <c r="E197" s="36"/>
      <c r="F197" s="20"/>
    </row>
    <row r="198" spans="3:6" ht="12.75">
      <c r="C198" s="20"/>
      <c r="D198" s="30"/>
      <c r="E198" s="36"/>
      <c r="F198" s="20"/>
    </row>
    <row r="199" spans="3:6" ht="12.75">
      <c r="C199" s="20"/>
      <c r="D199" s="30"/>
      <c r="E199" s="36"/>
      <c r="F199" s="20"/>
    </row>
    <row r="200" spans="3:6" ht="12.75">
      <c r="C200" s="20"/>
      <c r="D200" s="30"/>
      <c r="E200" s="36"/>
      <c r="F200" s="20"/>
    </row>
    <row r="201" spans="3:6" ht="12.75">
      <c r="C201" s="20"/>
      <c r="D201" s="30"/>
      <c r="E201" s="36"/>
      <c r="F201" s="20"/>
    </row>
    <row r="202" spans="3:6" ht="12.75">
      <c r="C202" s="20"/>
      <c r="D202" s="30"/>
      <c r="E202" s="36"/>
      <c r="F202" s="20"/>
    </row>
    <row r="203" spans="3:6" ht="12.75">
      <c r="C203" s="20"/>
      <c r="D203" s="30"/>
      <c r="E203" s="36"/>
      <c r="F203" s="20"/>
    </row>
    <row r="204" spans="3:6" ht="12.75">
      <c r="C204" s="20"/>
      <c r="D204" s="30"/>
      <c r="E204" s="36"/>
      <c r="F204" s="20"/>
    </row>
    <row r="205" spans="3:6" ht="12.75">
      <c r="C205" s="20"/>
      <c r="D205" s="30"/>
      <c r="E205" s="36"/>
      <c r="F205" s="20"/>
    </row>
    <row r="206" spans="3:6" ht="12.75">
      <c r="C206" s="20"/>
      <c r="D206" s="30"/>
      <c r="E206" s="36"/>
      <c r="F206" s="20"/>
    </row>
    <row r="207" spans="3:6" ht="12.75">
      <c r="C207" s="20"/>
      <c r="D207" s="30"/>
      <c r="E207" s="36"/>
      <c r="F207" s="20"/>
    </row>
    <row r="208" spans="3:6" ht="12.75">
      <c r="C208" s="20"/>
      <c r="D208" s="30"/>
      <c r="E208" s="36"/>
      <c r="F208" s="20"/>
    </row>
    <row r="209" spans="3:6" ht="12.75">
      <c r="C209" s="20"/>
      <c r="D209" s="30"/>
      <c r="E209" s="36"/>
      <c r="F209" s="20"/>
    </row>
    <row r="210" spans="3:6" ht="12.75">
      <c r="C210" s="20"/>
      <c r="D210" s="30"/>
      <c r="E210" s="36"/>
      <c r="F210" s="20"/>
    </row>
    <row r="211" spans="3:6" ht="12.75">
      <c r="C211" s="20"/>
      <c r="D211" s="30"/>
      <c r="E211" s="36"/>
      <c r="F211" s="20"/>
    </row>
    <row r="212" spans="3:6" ht="12.75">
      <c r="C212" s="20"/>
      <c r="D212" s="30"/>
      <c r="E212" s="36"/>
      <c r="F212" s="20"/>
    </row>
    <row r="213" spans="3:6" ht="12.75">
      <c r="C213" s="20"/>
      <c r="D213" s="30"/>
      <c r="E213" s="36"/>
      <c r="F213" s="20"/>
    </row>
    <row r="214" spans="3:6" ht="12.75">
      <c r="C214" s="20"/>
      <c r="D214" s="30"/>
      <c r="E214" s="36"/>
      <c r="F214" s="20"/>
    </row>
    <row r="215" spans="3:6" ht="12.75">
      <c r="C215" s="20"/>
      <c r="D215" s="30"/>
      <c r="E215" s="36"/>
      <c r="F215" s="20"/>
    </row>
    <row r="216" spans="3:6" ht="12.75">
      <c r="C216" s="20"/>
      <c r="D216" s="30"/>
      <c r="E216" s="36"/>
      <c r="F216" s="20"/>
    </row>
    <row r="217" spans="3:6" ht="12.75">
      <c r="C217" s="20"/>
      <c r="D217" s="30"/>
      <c r="E217" s="36"/>
      <c r="F217" s="20"/>
    </row>
    <row r="218" spans="3:6" ht="12.75">
      <c r="C218" s="20"/>
      <c r="D218" s="30"/>
      <c r="E218" s="36"/>
      <c r="F218" s="20"/>
    </row>
    <row r="219" spans="3:6" ht="12.75">
      <c r="C219" s="20"/>
      <c r="D219" s="30"/>
      <c r="E219" s="36"/>
      <c r="F219" s="20"/>
    </row>
    <row r="220" spans="3:6" ht="12.75">
      <c r="C220" s="20"/>
      <c r="D220" s="30"/>
      <c r="E220" s="36"/>
      <c r="F220" s="20"/>
    </row>
    <row r="221" spans="3:6" ht="12.75">
      <c r="C221" s="20"/>
      <c r="D221" s="30"/>
      <c r="E221" s="36"/>
      <c r="F221" s="20"/>
    </row>
    <row r="222" spans="3:6" ht="12.75">
      <c r="C222" s="20"/>
      <c r="D222" s="30"/>
      <c r="E222" s="36"/>
      <c r="F222" s="20"/>
    </row>
    <row r="223" spans="3:6" ht="12.75">
      <c r="C223" s="20"/>
      <c r="D223" s="30"/>
      <c r="E223" s="36"/>
      <c r="F223" s="20"/>
    </row>
    <row r="224" spans="3:6" ht="12.75">
      <c r="C224" s="20"/>
      <c r="D224" s="30"/>
      <c r="E224" s="36"/>
      <c r="F224" s="20"/>
    </row>
    <row r="225" spans="3:6" ht="12.75">
      <c r="C225" s="20"/>
      <c r="D225" s="30"/>
      <c r="E225" s="36"/>
      <c r="F225" s="20"/>
    </row>
    <row r="226" spans="3:6" ht="12.75">
      <c r="C226" s="20"/>
      <c r="D226" s="30"/>
      <c r="E226" s="36"/>
      <c r="F226" s="20"/>
    </row>
    <row r="227" spans="3:6" ht="12.75">
      <c r="C227" s="20"/>
      <c r="D227" s="30"/>
      <c r="E227" s="36"/>
      <c r="F227" s="20"/>
    </row>
    <row r="228" spans="3:6" ht="12.75">
      <c r="C228" s="20"/>
      <c r="D228" s="30"/>
      <c r="E228" s="36"/>
      <c r="F228" s="20"/>
    </row>
    <row r="229" spans="3:6" ht="12.75">
      <c r="C229" s="20"/>
      <c r="D229" s="30"/>
      <c r="E229" s="36"/>
      <c r="F229" s="20"/>
    </row>
    <row r="230" spans="3:6" ht="12.75">
      <c r="C230" s="20"/>
      <c r="D230" s="30"/>
      <c r="E230" s="36"/>
      <c r="F230" s="20"/>
    </row>
    <row r="231" spans="3:6" ht="12.75">
      <c r="C231" s="20"/>
      <c r="D231" s="30"/>
      <c r="E231" s="36"/>
      <c r="F231" s="20"/>
    </row>
    <row r="232" spans="3:6" ht="12.75">
      <c r="C232" s="20"/>
      <c r="D232" s="30"/>
      <c r="E232" s="36"/>
      <c r="F232" s="20"/>
    </row>
    <row r="233" spans="3:6" ht="12.75">
      <c r="C233" s="20"/>
      <c r="D233" s="30"/>
      <c r="E233" s="36"/>
      <c r="F233" s="20"/>
    </row>
    <row r="234" spans="3:6" ht="12.75">
      <c r="C234" s="20"/>
      <c r="D234" s="30"/>
      <c r="E234" s="36"/>
      <c r="F234" s="20"/>
    </row>
    <row r="235" spans="3:6" ht="12.75">
      <c r="C235" s="20"/>
      <c r="D235" s="30"/>
      <c r="E235" s="36"/>
      <c r="F235" s="20"/>
    </row>
    <row r="236" spans="3:6" ht="12.75">
      <c r="C236" s="20"/>
      <c r="D236" s="30"/>
      <c r="E236" s="36"/>
      <c r="F236" s="20"/>
    </row>
    <row r="237" spans="3:6" ht="12.75">
      <c r="C237" s="20"/>
      <c r="D237" s="30"/>
      <c r="E237" s="36"/>
      <c r="F237" s="20"/>
    </row>
    <row r="238" spans="3:6" ht="12.75">
      <c r="C238" s="20"/>
      <c r="D238" s="30"/>
      <c r="E238" s="36"/>
      <c r="F238" s="20"/>
    </row>
    <row r="239" spans="3:6" ht="12.75">
      <c r="C239" s="20"/>
      <c r="D239" s="30"/>
      <c r="E239" s="36"/>
      <c r="F239" s="20"/>
    </row>
    <row r="240" spans="3:6" ht="12.75">
      <c r="C240" s="20"/>
      <c r="D240" s="30"/>
      <c r="E240" s="36"/>
      <c r="F240" s="20"/>
    </row>
    <row r="241" spans="3:6" ht="12.75">
      <c r="C241" s="20"/>
      <c r="D241" s="30"/>
      <c r="E241" s="36"/>
      <c r="F241" s="20"/>
    </row>
    <row r="242" spans="3:6" ht="12.75">
      <c r="C242" s="20"/>
      <c r="D242" s="30"/>
      <c r="E242" s="36"/>
      <c r="F242" s="20"/>
    </row>
    <row r="243" spans="3:6" ht="12.75">
      <c r="C243" s="20"/>
      <c r="D243" s="30"/>
      <c r="E243" s="36"/>
      <c r="F243" s="20"/>
    </row>
    <row r="244" spans="3:6" ht="12.75">
      <c r="C244" s="20"/>
      <c r="D244" s="30"/>
      <c r="E244" s="36"/>
      <c r="F244" s="20"/>
    </row>
    <row r="245" spans="3:6" ht="12.75">
      <c r="C245" s="20"/>
      <c r="D245" s="30"/>
      <c r="E245" s="36"/>
      <c r="F245" s="20"/>
    </row>
    <row r="246" spans="3:6" ht="12.75">
      <c r="C246" s="20"/>
      <c r="D246" s="30"/>
      <c r="E246" s="36"/>
      <c r="F246" s="20"/>
    </row>
    <row r="247" spans="3:6" ht="12.75">
      <c r="C247" s="20"/>
      <c r="D247" s="30"/>
      <c r="E247" s="36"/>
      <c r="F247" s="20"/>
    </row>
    <row r="248" spans="3:6" ht="12.75">
      <c r="C248" s="20"/>
      <c r="D248" s="30"/>
      <c r="E248" s="36"/>
      <c r="F248" s="20"/>
    </row>
    <row r="249" spans="3:6" ht="12.75">
      <c r="C249" s="20"/>
      <c r="D249" s="30"/>
      <c r="E249" s="36"/>
      <c r="F249" s="20"/>
    </row>
    <row r="250" spans="3:6" ht="12.75">
      <c r="C250" s="20"/>
      <c r="D250" s="30"/>
      <c r="E250" s="36"/>
      <c r="F250" s="20"/>
    </row>
    <row r="251" spans="3:6" ht="12.75">
      <c r="C251" s="20"/>
      <c r="D251" s="30"/>
      <c r="E251" s="36"/>
      <c r="F251" s="20"/>
    </row>
    <row r="252" spans="3:6" ht="12.75">
      <c r="C252" s="20"/>
      <c r="D252" s="30"/>
      <c r="E252" s="36"/>
      <c r="F252" s="20"/>
    </row>
    <row r="253" spans="3:6" ht="12.75">
      <c r="C253" s="20"/>
      <c r="D253" s="30"/>
      <c r="E253" s="36"/>
      <c r="F253" s="20"/>
    </row>
    <row r="254" spans="3:6" ht="12.75">
      <c r="C254" s="20"/>
      <c r="D254" s="30"/>
      <c r="E254" s="36"/>
      <c r="F254" s="20"/>
    </row>
    <row r="255" spans="3:6" ht="12.75">
      <c r="C255" s="20"/>
      <c r="D255" s="30"/>
      <c r="E255" s="36"/>
      <c r="F255" s="20"/>
    </row>
    <row r="256" spans="3:6" ht="12.75">
      <c r="C256" s="20"/>
      <c r="D256" s="30"/>
      <c r="E256" s="36"/>
      <c r="F256" s="20"/>
    </row>
    <row r="257" spans="3:6" ht="12.75">
      <c r="C257" s="20"/>
      <c r="D257" s="30"/>
      <c r="E257" s="36"/>
      <c r="F257" s="20"/>
    </row>
    <row r="258" spans="3:6" ht="12.75">
      <c r="C258" s="20"/>
      <c r="D258" s="30"/>
      <c r="E258" s="36"/>
      <c r="F258" s="20"/>
    </row>
    <row r="259" spans="3:6" ht="12.75">
      <c r="C259" s="20"/>
      <c r="D259" s="30"/>
      <c r="E259" s="36"/>
      <c r="F259" s="20"/>
    </row>
    <row r="260" spans="3:6" ht="12.75">
      <c r="C260" s="20"/>
      <c r="D260" s="30"/>
      <c r="E260" s="36"/>
      <c r="F260" s="20"/>
    </row>
    <row r="261" spans="3:6" ht="12.75">
      <c r="C261" s="20"/>
      <c r="D261" s="30"/>
      <c r="E261" s="36"/>
      <c r="F261" s="20"/>
    </row>
    <row r="262" spans="3:6" ht="12.75">
      <c r="C262" s="20"/>
      <c r="D262" s="30"/>
      <c r="E262" s="36"/>
      <c r="F262" s="20"/>
    </row>
    <row r="263" spans="3:6" ht="12.75">
      <c r="C263" s="20"/>
      <c r="D263" s="30"/>
      <c r="E263" s="36"/>
      <c r="F263" s="20"/>
    </row>
    <row r="264" spans="3:6" ht="12.75">
      <c r="C264" s="20"/>
      <c r="D264" s="30"/>
      <c r="E264" s="36"/>
      <c r="F264" s="20"/>
    </row>
    <row r="265" spans="3:6" ht="12.75">
      <c r="C265" s="20"/>
      <c r="D265" s="30"/>
      <c r="E265" s="36"/>
      <c r="F265" s="20"/>
    </row>
    <row r="266" spans="3:6" ht="12.75">
      <c r="C266" s="20"/>
      <c r="D266" s="30"/>
      <c r="E266" s="36"/>
      <c r="F266" s="20"/>
    </row>
    <row r="267" spans="3:6" ht="12.75">
      <c r="C267" s="20"/>
      <c r="D267" s="30"/>
      <c r="E267" s="36"/>
      <c r="F267" s="20"/>
    </row>
    <row r="268" spans="3:6" ht="12.75">
      <c r="C268" s="20"/>
      <c r="D268" s="30"/>
      <c r="E268" s="36"/>
      <c r="F268" s="20"/>
    </row>
    <row r="269" spans="3:6" ht="12.75">
      <c r="C269" s="20"/>
      <c r="D269" s="30"/>
      <c r="E269" s="36"/>
      <c r="F269" s="20"/>
    </row>
    <row r="270" spans="3:6" ht="12.75">
      <c r="C270" s="20"/>
      <c r="D270" s="30"/>
      <c r="E270" s="36"/>
      <c r="F270" s="20"/>
    </row>
    <row r="271" spans="3:6" ht="12.75">
      <c r="C271" s="20"/>
      <c r="D271" s="30"/>
      <c r="E271" s="36"/>
      <c r="F271" s="20"/>
    </row>
    <row r="272" spans="3:6" ht="12.75">
      <c r="C272" s="20"/>
      <c r="D272" s="30"/>
      <c r="E272" s="36"/>
      <c r="F272" s="20"/>
    </row>
    <row r="273" spans="3:6" ht="12.75">
      <c r="C273" s="20"/>
      <c r="D273" s="30"/>
      <c r="E273" s="36"/>
      <c r="F273" s="20"/>
    </row>
    <row r="274" spans="3:6" ht="12.75">
      <c r="C274" s="20"/>
      <c r="D274" s="30"/>
      <c r="E274" s="36"/>
      <c r="F274" s="20"/>
    </row>
    <row r="275" spans="3:6" ht="12.75">
      <c r="C275" s="20"/>
      <c r="D275" s="30"/>
      <c r="E275" s="36"/>
      <c r="F275" s="20"/>
    </row>
    <row r="276" spans="3:6" ht="12.75">
      <c r="C276" s="20"/>
      <c r="D276" s="30"/>
      <c r="E276" s="36"/>
      <c r="F276" s="20"/>
    </row>
    <row r="277" spans="3:6" ht="12.75">
      <c r="C277" s="20"/>
      <c r="D277" s="30"/>
      <c r="E277" s="36"/>
      <c r="F277" s="20"/>
    </row>
    <row r="278" spans="3:6" ht="12.75">
      <c r="C278" s="20"/>
      <c r="D278" s="30"/>
      <c r="E278" s="36"/>
      <c r="F278" s="20"/>
    </row>
    <row r="279" spans="3:6" ht="12.75">
      <c r="C279" s="20"/>
      <c r="D279" s="30"/>
      <c r="E279" s="36"/>
      <c r="F279" s="20"/>
    </row>
    <row r="280" spans="3:6" ht="12.75">
      <c r="C280" s="20"/>
      <c r="D280" s="30"/>
      <c r="E280" s="36"/>
      <c r="F280" s="20"/>
    </row>
    <row r="281" spans="3:6" ht="12.75">
      <c r="C281" s="20"/>
      <c r="D281" s="30"/>
      <c r="E281" s="36"/>
      <c r="F281" s="20"/>
    </row>
    <row r="282" spans="3:6" ht="12.75">
      <c r="C282" s="20"/>
      <c r="D282" s="30"/>
      <c r="E282" s="36"/>
      <c r="F282" s="20"/>
    </row>
    <row r="283" spans="3:6" ht="12.75">
      <c r="C283" s="20"/>
      <c r="D283" s="30"/>
      <c r="E283" s="36"/>
      <c r="F283" s="20"/>
    </row>
    <row r="284" spans="3:6" ht="12.75">
      <c r="C284" s="20"/>
      <c r="D284" s="30"/>
      <c r="E284" s="36"/>
      <c r="F284" s="20"/>
    </row>
    <row r="285" spans="3:6" ht="12.75">
      <c r="C285" s="20"/>
      <c r="D285" s="30"/>
      <c r="E285" s="36"/>
      <c r="F285" s="20"/>
    </row>
    <row r="286" spans="3:6" ht="12.75">
      <c r="C286" s="20"/>
      <c r="D286" s="30"/>
      <c r="E286" s="36"/>
      <c r="F286" s="20"/>
    </row>
    <row r="287" spans="3:6" ht="12.75">
      <c r="C287" s="20"/>
      <c r="D287" s="30"/>
      <c r="E287" s="36"/>
      <c r="F287" s="20"/>
    </row>
    <row r="288" spans="3:6" ht="12.75">
      <c r="C288" s="20"/>
      <c r="D288" s="30"/>
      <c r="E288" s="36"/>
      <c r="F288" s="20"/>
    </row>
    <row r="289" spans="3:6" ht="12.75">
      <c r="C289" s="20"/>
      <c r="D289" s="30"/>
      <c r="E289" s="36"/>
      <c r="F289" s="20"/>
    </row>
    <row r="290" spans="3:6" ht="12.75">
      <c r="C290" s="20"/>
      <c r="D290" s="30"/>
      <c r="E290" s="36"/>
      <c r="F290" s="20"/>
    </row>
    <row r="291" spans="3:6" ht="12.75">
      <c r="C291" s="20"/>
      <c r="D291" s="30"/>
      <c r="E291" s="36"/>
      <c r="F291" s="20"/>
    </row>
    <row r="292" spans="3:6" ht="12.75">
      <c r="C292" s="20"/>
      <c r="D292" s="30"/>
      <c r="E292" s="36"/>
      <c r="F292" s="20"/>
    </row>
    <row r="293" spans="3:6" ht="12.75">
      <c r="C293" s="20"/>
      <c r="D293" s="30"/>
      <c r="E293" s="36"/>
      <c r="F293" s="20"/>
    </row>
    <row r="294" spans="3:6" ht="12.75">
      <c r="C294" s="20"/>
      <c r="D294" s="30"/>
      <c r="E294" s="36"/>
      <c r="F294" s="20"/>
    </row>
    <row r="295" spans="3:6" ht="12.75">
      <c r="C295" s="20"/>
      <c r="D295" s="30"/>
      <c r="E295" s="36"/>
      <c r="F295" s="20"/>
    </row>
    <row r="296" spans="3:6" ht="12.75">
      <c r="C296" s="20"/>
      <c r="D296" s="30"/>
      <c r="E296" s="36"/>
      <c r="F296" s="20"/>
    </row>
    <row r="297" spans="3:6" ht="12.75">
      <c r="C297" s="20"/>
      <c r="D297" s="30"/>
      <c r="E297" s="36"/>
      <c r="F297" s="20"/>
    </row>
    <row r="298" spans="3:6" ht="12.75">
      <c r="C298" s="20"/>
      <c r="D298" s="30"/>
      <c r="E298" s="36"/>
      <c r="F298" s="20"/>
    </row>
    <row r="299" spans="3:6" ht="12.75">
      <c r="C299" s="20"/>
      <c r="D299" s="30"/>
      <c r="E299" s="36"/>
      <c r="F299" s="20"/>
    </row>
    <row r="300" spans="3:6" ht="12.75">
      <c r="C300" s="20"/>
      <c r="D300" s="30"/>
      <c r="E300" s="36"/>
      <c r="F300" s="20"/>
    </row>
    <row r="301" spans="3:6" ht="12.75">
      <c r="C301" s="20"/>
      <c r="D301" s="30"/>
      <c r="E301" s="36"/>
      <c r="F301" s="20"/>
    </row>
    <row r="302" spans="3:6" ht="12.75">
      <c r="C302" s="20"/>
      <c r="D302" s="30"/>
      <c r="E302" s="36"/>
      <c r="F302" s="20"/>
    </row>
    <row r="303" spans="3:6" ht="12.75">
      <c r="C303" s="20"/>
      <c r="D303" s="30"/>
      <c r="E303" s="36"/>
      <c r="F303" s="20"/>
    </row>
    <row r="304" spans="3:6" ht="12.75">
      <c r="C304" s="20"/>
      <c r="D304" s="30"/>
      <c r="E304" s="36"/>
      <c r="F304" s="20"/>
    </row>
    <row r="305" spans="3:6" ht="12.75">
      <c r="C305" s="20"/>
      <c r="D305" s="30"/>
      <c r="E305" s="36"/>
      <c r="F305" s="20"/>
    </row>
    <row r="306" spans="3:6" ht="12.75">
      <c r="C306" s="20"/>
      <c r="D306" s="30"/>
      <c r="E306" s="36"/>
      <c r="F306" s="20"/>
    </row>
    <row r="307" spans="3:6" ht="12.75">
      <c r="C307" s="20"/>
      <c r="D307" s="30"/>
      <c r="E307" s="36"/>
      <c r="F307" s="20"/>
    </row>
    <row r="308" spans="3:6" ht="12.75">
      <c r="C308" s="20"/>
      <c r="D308" s="30"/>
      <c r="E308" s="36"/>
      <c r="F308" s="20"/>
    </row>
    <row r="309" spans="3:6" ht="12.75">
      <c r="C309" s="20"/>
      <c r="D309" s="30"/>
      <c r="E309" s="36"/>
      <c r="F309" s="20"/>
    </row>
    <row r="310" spans="3:6" ht="12.75">
      <c r="C310" s="20"/>
      <c r="D310" s="30"/>
      <c r="E310" s="36"/>
      <c r="F310" s="20"/>
    </row>
    <row r="311" spans="3:6" ht="12.75">
      <c r="C311" s="20"/>
      <c r="D311" s="30"/>
      <c r="E311" s="36"/>
      <c r="F311" s="20"/>
    </row>
    <row r="312" spans="3:6" ht="12.75">
      <c r="C312" s="20"/>
      <c r="D312" s="30"/>
      <c r="E312" s="36"/>
      <c r="F312" s="20"/>
    </row>
    <row r="313" spans="3:6" ht="12.75">
      <c r="C313" s="20"/>
      <c r="D313" s="30"/>
      <c r="E313" s="36"/>
      <c r="F313" s="20"/>
    </row>
    <row r="314" spans="3:6" ht="12.75">
      <c r="C314" s="20"/>
      <c r="D314" s="30"/>
      <c r="E314" s="36"/>
      <c r="F314" s="20"/>
    </row>
    <row r="315" spans="3:6" ht="12.75">
      <c r="C315" s="20"/>
      <c r="D315" s="30"/>
      <c r="E315" s="36"/>
      <c r="F315" s="20"/>
    </row>
    <row r="316" spans="3:6" ht="12.75">
      <c r="C316" s="20"/>
      <c r="D316" s="30"/>
      <c r="E316" s="36"/>
      <c r="F316" s="20"/>
    </row>
    <row r="317" spans="3:6" ht="12.75">
      <c r="C317" s="20"/>
      <c r="D317" s="30"/>
      <c r="E317" s="36"/>
      <c r="F317" s="20"/>
    </row>
    <row r="318" spans="3:6" ht="12.75">
      <c r="C318" s="20"/>
      <c r="D318" s="30"/>
      <c r="E318" s="36"/>
      <c r="F318" s="20"/>
    </row>
    <row r="319" spans="3:6" ht="12.75">
      <c r="C319" s="20"/>
      <c r="D319" s="30"/>
      <c r="E319" s="36"/>
      <c r="F319" s="20"/>
    </row>
    <row r="320" spans="3:6" ht="12.75">
      <c r="C320" s="20"/>
      <c r="D320" s="30"/>
      <c r="E320" s="36"/>
      <c r="F320" s="20"/>
    </row>
    <row r="321" spans="3:6" ht="12.75">
      <c r="C321" s="20"/>
      <c r="D321" s="30"/>
      <c r="E321" s="36"/>
      <c r="F321" s="20"/>
    </row>
    <row r="322" spans="3:6" ht="12.75">
      <c r="C322" s="20"/>
      <c r="D322" s="30"/>
      <c r="E322" s="36"/>
      <c r="F322" s="20"/>
    </row>
    <row r="323" spans="3:6" ht="12.75">
      <c r="C323" s="20"/>
      <c r="D323" s="30"/>
      <c r="E323" s="36"/>
      <c r="F323" s="20"/>
    </row>
    <row r="324" spans="3:6" ht="12.75">
      <c r="C324" s="20"/>
      <c r="D324" s="30"/>
      <c r="E324" s="36"/>
      <c r="F324" s="20"/>
    </row>
    <row r="325" spans="3:6" ht="12.75">
      <c r="C325" s="20"/>
      <c r="D325" s="30"/>
      <c r="E325" s="36"/>
      <c r="F325" s="20"/>
    </row>
    <row r="326" spans="3:6" ht="12.75">
      <c r="C326" s="20"/>
      <c r="D326" s="30"/>
      <c r="E326" s="36"/>
      <c r="F326" s="20"/>
    </row>
    <row r="327" spans="3:6" ht="12.75">
      <c r="C327" s="20"/>
      <c r="D327" s="30"/>
      <c r="E327" s="36"/>
      <c r="F327" s="20"/>
    </row>
    <row r="328" spans="3:6" ht="12.75">
      <c r="C328" s="20"/>
      <c r="D328" s="30"/>
      <c r="E328" s="36"/>
      <c r="F328" s="20"/>
    </row>
    <row r="329" spans="3:6" ht="12.75">
      <c r="C329" s="20"/>
      <c r="D329" s="30"/>
      <c r="E329" s="36"/>
      <c r="F329" s="20"/>
    </row>
    <row r="330" spans="3:6" ht="12.75">
      <c r="C330" s="20"/>
      <c r="D330" s="30"/>
      <c r="E330" s="36"/>
      <c r="F330" s="20"/>
    </row>
    <row r="331" spans="3:6" ht="12.75">
      <c r="C331" s="20"/>
      <c r="D331" s="30"/>
      <c r="E331" s="36"/>
      <c r="F331" s="20"/>
    </row>
    <row r="332" spans="3:6" ht="12.75">
      <c r="C332" s="20"/>
      <c r="D332" s="30"/>
      <c r="E332" s="36"/>
      <c r="F332" s="20"/>
    </row>
    <row r="333" spans="3:6" ht="12.75">
      <c r="C333" s="20"/>
      <c r="D333" s="30"/>
      <c r="E333" s="36"/>
      <c r="F333" s="20"/>
    </row>
    <row r="334" spans="3:6" ht="12.75">
      <c r="C334" s="20"/>
      <c r="D334" s="30"/>
      <c r="E334" s="36"/>
      <c r="F334" s="20"/>
    </row>
    <row r="335" spans="3:6" ht="12.75">
      <c r="C335" s="20"/>
      <c r="D335" s="30"/>
      <c r="E335" s="36"/>
      <c r="F335" s="20"/>
    </row>
    <row r="336" spans="3:6" ht="12.75">
      <c r="C336" s="20"/>
      <c r="D336" s="30"/>
      <c r="E336" s="36"/>
      <c r="F336" s="20"/>
    </row>
    <row r="337" spans="3:6" ht="12.75">
      <c r="C337" s="20"/>
      <c r="D337" s="30"/>
      <c r="E337" s="36"/>
      <c r="F337" s="20"/>
    </row>
    <row r="338" spans="3:6" ht="12.75">
      <c r="C338" s="20"/>
      <c r="D338" s="30"/>
      <c r="E338" s="36"/>
      <c r="F338" s="20"/>
    </row>
    <row r="339" spans="3:6" ht="12.75">
      <c r="C339" s="20"/>
      <c r="D339" s="30"/>
      <c r="E339" s="36"/>
      <c r="F339" s="20"/>
    </row>
    <row r="340" spans="3:6" ht="12.75">
      <c r="C340" s="20"/>
      <c r="D340" s="30"/>
      <c r="E340" s="36"/>
      <c r="F340" s="20"/>
    </row>
    <row r="341" spans="3:6" ht="12.75">
      <c r="C341" s="20"/>
      <c r="D341" s="30"/>
      <c r="E341" s="36"/>
      <c r="F341" s="20"/>
    </row>
    <row r="342" spans="3:6" ht="12.75">
      <c r="C342" s="20"/>
      <c r="D342" s="30"/>
      <c r="E342" s="36"/>
      <c r="F342" s="20"/>
    </row>
    <row r="343" spans="3:6" ht="12.75">
      <c r="C343" s="20"/>
      <c r="D343" s="30"/>
      <c r="E343" s="36"/>
      <c r="F343" s="20"/>
    </row>
    <row r="344" spans="3:6" ht="12.75">
      <c r="C344" s="20"/>
      <c r="D344" s="30"/>
      <c r="E344" s="36"/>
      <c r="F344" s="20"/>
    </row>
    <row r="345" spans="3:6" ht="12.75">
      <c r="C345" s="20"/>
      <c r="D345" s="30"/>
      <c r="E345" s="36"/>
      <c r="F345" s="20"/>
    </row>
    <row r="346" spans="3:6" ht="12.75">
      <c r="C346" s="20"/>
      <c r="D346" s="30"/>
      <c r="E346" s="36"/>
      <c r="F346" s="20"/>
    </row>
    <row r="347" spans="3:6" ht="12.75">
      <c r="C347" s="20"/>
      <c r="D347" s="30"/>
      <c r="E347" s="36"/>
      <c r="F347" s="20"/>
    </row>
    <row r="348" spans="3:6" ht="12.75">
      <c r="C348" s="20"/>
      <c r="D348" s="30"/>
      <c r="E348" s="36"/>
      <c r="F348" s="20"/>
    </row>
    <row r="349" spans="3:6" ht="12.75">
      <c r="C349" s="20"/>
      <c r="D349" s="30"/>
      <c r="E349" s="36"/>
      <c r="F349" s="20"/>
    </row>
    <row r="350" spans="3:6" ht="12.75">
      <c r="C350" s="20"/>
      <c r="D350" s="30"/>
      <c r="E350" s="36"/>
      <c r="F350" s="20"/>
    </row>
    <row r="351" spans="3:6" ht="12.75">
      <c r="C351" s="20"/>
      <c r="D351" s="30"/>
      <c r="E351" s="36"/>
      <c r="F351" s="20"/>
    </row>
    <row r="352" spans="3:6" ht="12.75">
      <c r="C352" s="20"/>
      <c r="D352" s="30"/>
      <c r="E352" s="36"/>
      <c r="F352" s="20"/>
    </row>
    <row r="353" spans="3:6" ht="12.75">
      <c r="C353" s="20"/>
      <c r="D353" s="30"/>
      <c r="E353" s="36"/>
      <c r="F353" s="20"/>
    </row>
    <row r="354" spans="3:6" ht="12.75">
      <c r="C354" s="20"/>
      <c r="D354" s="30"/>
      <c r="E354" s="36"/>
      <c r="F354" s="20"/>
    </row>
    <row r="355" spans="3:6" ht="12.75">
      <c r="C355" s="20"/>
      <c r="D355" s="30"/>
      <c r="E355" s="36"/>
      <c r="F355" s="20"/>
    </row>
    <row r="356" spans="3:6" ht="12.75">
      <c r="C356" s="20"/>
      <c r="D356" s="30"/>
      <c r="E356" s="36"/>
      <c r="F356" s="20"/>
    </row>
    <row r="357" spans="3:6" ht="12.75">
      <c r="C357" s="20"/>
      <c r="D357" s="30"/>
      <c r="E357" s="36"/>
      <c r="F357" s="20"/>
    </row>
    <row r="358" spans="3:6" ht="12.75">
      <c r="C358" s="20"/>
      <c r="D358" s="30"/>
      <c r="E358" s="36"/>
      <c r="F358" s="20"/>
    </row>
    <row r="359" spans="3:6" ht="12.75">
      <c r="C359" s="20"/>
      <c r="D359" s="30"/>
      <c r="E359" s="36"/>
      <c r="F359" s="20"/>
    </row>
    <row r="360" spans="3:6" ht="12.75">
      <c r="C360" s="20"/>
      <c r="D360" s="30"/>
      <c r="E360" s="36"/>
      <c r="F360" s="20"/>
    </row>
    <row r="361" spans="3:6" ht="12.75">
      <c r="C361" s="20"/>
      <c r="D361" s="30"/>
      <c r="E361" s="36"/>
      <c r="F361" s="20"/>
    </row>
    <row r="362" spans="3:6" ht="12.75">
      <c r="C362" s="20"/>
      <c r="D362" s="30"/>
      <c r="E362" s="36"/>
      <c r="F362" s="20"/>
    </row>
    <row r="363" spans="3:6" ht="12.75">
      <c r="C363" s="20"/>
      <c r="D363" s="30"/>
      <c r="E363" s="36"/>
      <c r="F363" s="20"/>
    </row>
    <row r="364" spans="3:6" ht="12.75">
      <c r="C364" s="20"/>
      <c r="D364" s="30"/>
      <c r="E364" s="36"/>
      <c r="F364" s="20"/>
    </row>
    <row r="365" spans="3:6" ht="12.75">
      <c r="C365" s="20"/>
      <c r="D365" s="30"/>
      <c r="E365" s="36"/>
      <c r="F365" s="20"/>
    </row>
    <row r="366" spans="3:6" ht="12.75">
      <c r="C366" s="20"/>
      <c r="D366" s="30"/>
      <c r="E366" s="36"/>
      <c r="F366" s="20"/>
    </row>
    <row r="367" spans="3:6" ht="12.75">
      <c r="C367" s="20"/>
      <c r="D367" s="30"/>
      <c r="E367" s="36"/>
      <c r="F367" s="20"/>
    </row>
    <row r="368" spans="3:6" ht="12.75">
      <c r="C368" s="20"/>
      <c r="D368" s="30"/>
      <c r="E368" s="36"/>
      <c r="F368" s="20"/>
    </row>
    <row r="369" spans="3:6" ht="12.75">
      <c r="C369" s="20"/>
      <c r="D369" s="30"/>
      <c r="E369" s="36"/>
      <c r="F369" s="20"/>
    </row>
    <row r="370" spans="3:6" ht="12.75">
      <c r="C370" s="20"/>
      <c r="D370" s="30"/>
      <c r="E370" s="36"/>
      <c r="F370" s="20"/>
    </row>
    <row r="371" spans="3:6" ht="12.75">
      <c r="C371" s="20"/>
      <c r="D371" s="30"/>
      <c r="E371" s="36"/>
      <c r="F371" s="20"/>
    </row>
    <row r="372" spans="3:6" ht="12.75">
      <c r="C372" s="20"/>
      <c r="D372" s="30"/>
      <c r="E372" s="36"/>
      <c r="F372" s="20"/>
    </row>
    <row r="373" spans="3:6" ht="12.75">
      <c r="C373" s="20"/>
      <c r="D373" s="30"/>
      <c r="E373" s="36"/>
      <c r="F373" s="20"/>
    </row>
    <row r="374" spans="3:6" ht="12.75">
      <c r="C374" s="20"/>
      <c r="D374" s="30"/>
      <c r="E374" s="36"/>
      <c r="F374" s="20"/>
    </row>
    <row r="375" spans="3:6" ht="12.75">
      <c r="C375" s="20"/>
      <c r="D375" s="30"/>
      <c r="E375" s="36"/>
      <c r="F375" s="20"/>
    </row>
    <row r="376" spans="3:6" ht="12.75">
      <c r="C376" s="20"/>
      <c r="D376" s="30"/>
      <c r="E376" s="36"/>
      <c r="F376" s="20"/>
    </row>
    <row r="377" spans="3:6" ht="12.75">
      <c r="C377" s="20"/>
      <c r="D377" s="30"/>
      <c r="E377" s="36"/>
      <c r="F377" s="20"/>
    </row>
    <row r="378" spans="3:6" ht="12.75">
      <c r="C378" s="20"/>
      <c r="D378" s="30"/>
      <c r="E378" s="36"/>
      <c r="F378" s="20"/>
    </row>
    <row r="379" spans="3:6" ht="12.75">
      <c r="C379" s="20"/>
      <c r="D379" s="30"/>
      <c r="E379" s="36"/>
      <c r="F379" s="20"/>
    </row>
    <row r="380" spans="3:6" ht="12.75">
      <c r="C380" s="20"/>
      <c r="D380" s="30"/>
      <c r="E380" s="36"/>
      <c r="F380" s="20"/>
    </row>
    <row r="381" spans="3:6" ht="12.75">
      <c r="C381" s="20"/>
      <c r="D381" s="30"/>
      <c r="E381" s="36"/>
      <c r="F381" s="20"/>
    </row>
    <row r="382" spans="3:6" ht="12.75">
      <c r="C382" s="20"/>
      <c r="D382" s="30"/>
      <c r="E382" s="36"/>
      <c r="F382" s="20"/>
    </row>
    <row r="383" spans="3:6" ht="12.75">
      <c r="C383" s="20"/>
      <c r="D383" s="30"/>
      <c r="E383" s="36"/>
      <c r="F383" s="20"/>
    </row>
    <row r="384" spans="3:6" ht="12.75">
      <c r="C384" s="20"/>
      <c r="D384" s="30"/>
      <c r="E384" s="36"/>
      <c r="F384" s="20"/>
    </row>
    <row r="385" spans="3:6" ht="12.75">
      <c r="C385" s="20"/>
      <c r="D385" s="30"/>
      <c r="E385" s="36"/>
      <c r="F385" s="20"/>
    </row>
    <row r="386" spans="3:6" ht="12.75">
      <c r="C386" s="20"/>
      <c r="D386" s="30"/>
      <c r="E386" s="36"/>
      <c r="F386" s="20"/>
    </row>
    <row r="387" spans="3:6" ht="12.75">
      <c r="C387" s="20"/>
      <c r="D387" s="30"/>
      <c r="E387" s="36"/>
      <c r="F387" s="20"/>
    </row>
    <row r="388" spans="3:6" ht="12.75">
      <c r="C388" s="20"/>
      <c r="D388" s="30"/>
      <c r="E388" s="36"/>
      <c r="F388" s="20"/>
    </row>
    <row r="389" spans="3:6" ht="12.75">
      <c r="C389" s="20"/>
      <c r="D389" s="30"/>
      <c r="E389" s="36"/>
      <c r="F389" s="20"/>
    </row>
    <row r="390" spans="3:6" ht="12.75">
      <c r="C390" s="20"/>
      <c r="D390" s="30"/>
      <c r="E390" s="36"/>
      <c r="F390" s="20"/>
    </row>
    <row r="391" spans="3:6" ht="12.75">
      <c r="C391" s="20"/>
      <c r="D391" s="30"/>
      <c r="E391" s="36"/>
      <c r="F391" s="20"/>
    </row>
    <row r="392" spans="3:6" ht="12.75">
      <c r="C392" s="20"/>
      <c r="D392" s="30"/>
      <c r="E392" s="36"/>
      <c r="F392" s="20"/>
    </row>
    <row r="393" spans="3:6" ht="12.75">
      <c r="C393" s="20"/>
      <c r="D393" s="30"/>
      <c r="E393" s="36"/>
      <c r="F393" s="20"/>
    </row>
    <row r="394" spans="3:6" ht="12.75">
      <c r="C394" s="20"/>
      <c r="D394" s="30"/>
      <c r="E394" s="36"/>
      <c r="F394" s="20"/>
    </row>
    <row r="395" spans="3:6" ht="12.75">
      <c r="C395" s="20"/>
      <c r="D395" s="30"/>
      <c r="E395" s="36"/>
      <c r="F395" s="20"/>
    </row>
    <row r="396" spans="3:6" ht="12.75">
      <c r="C396" s="20"/>
      <c r="D396" s="30"/>
      <c r="E396" s="36"/>
      <c r="F396" s="20"/>
    </row>
    <row r="397" spans="3:6" ht="12.75">
      <c r="C397" s="20"/>
      <c r="D397" s="30"/>
      <c r="E397" s="36"/>
      <c r="F397" s="20"/>
    </row>
    <row r="398" spans="3:6" ht="12.75">
      <c r="C398" s="20"/>
      <c r="D398" s="30"/>
      <c r="E398" s="36"/>
      <c r="F398" s="20"/>
    </row>
    <row r="399" spans="3:6" ht="12.75">
      <c r="C399" s="20"/>
      <c r="D399" s="30"/>
      <c r="E399" s="36"/>
      <c r="F399" s="20"/>
    </row>
    <row r="400" spans="3:6" ht="12.75">
      <c r="C400" s="20"/>
      <c r="D400" s="30"/>
      <c r="E400" s="36"/>
      <c r="F400" s="20"/>
    </row>
    <row r="401" spans="3:6" ht="12.75">
      <c r="C401" s="20"/>
      <c r="D401" s="30"/>
      <c r="E401" s="36"/>
      <c r="F401" s="20"/>
    </row>
    <row r="402" spans="3:6" ht="12.75">
      <c r="C402" s="20"/>
      <c r="D402" s="30"/>
      <c r="E402" s="36"/>
      <c r="F402" s="20"/>
    </row>
    <row r="403" spans="3:6" ht="12.75">
      <c r="C403" s="20"/>
      <c r="D403" s="30"/>
      <c r="E403" s="36"/>
      <c r="F403" s="20"/>
    </row>
    <row r="404" spans="3:6" ht="12.75">
      <c r="C404" s="20"/>
      <c r="D404" s="30"/>
      <c r="E404" s="36"/>
      <c r="F404" s="20"/>
    </row>
    <row r="405" spans="3:6" ht="12.75">
      <c r="C405" s="20"/>
      <c r="D405" s="30"/>
      <c r="E405" s="36"/>
      <c r="F405" s="20"/>
    </row>
    <row r="406" spans="3:6" ht="12.75">
      <c r="C406" s="20"/>
      <c r="D406" s="30"/>
      <c r="E406" s="36"/>
      <c r="F406" s="20"/>
    </row>
    <row r="407" spans="3:6" ht="12.75">
      <c r="C407" s="20"/>
      <c r="D407" s="30"/>
      <c r="E407" s="36"/>
      <c r="F407" s="20"/>
    </row>
    <row r="408" spans="3:6" ht="12.75">
      <c r="C408" s="20"/>
      <c r="D408" s="30"/>
      <c r="E408" s="36"/>
      <c r="F408" s="20"/>
    </row>
    <row r="409" spans="3:6" ht="12.75">
      <c r="C409" s="20"/>
      <c r="D409" s="30"/>
      <c r="E409" s="36"/>
      <c r="F409" s="20"/>
    </row>
    <row r="410" spans="3:6" ht="12.75">
      <c r="C410" s="20"/>
      <c r="D410" s="30"/>
      <c r="E410" s="36"/>
      <c r="F410" s="20"/>
    </row>
    <row r="411" spans="3:6" ht="12.75">
      <c r="C411" s="20"/>
      <c r="D411" s="30"/>
      <c r="E411" s="36"/>
      <c r="F411" s="20"/>
    </row>
    <row r="412" spans="3:6" ht="12.75">
      <c r="C412" s="20"/>
      <c r="D412" s="30"/>
      <c r="E412" s="36"/>
      <c r="F412" s="20"/>
    </row>
    <row r="413" spans="3:6" ht="12.75">
      <c r="C413" s="20"/>
      <c r="D413" s="30"/>
      <c r="E413" s="36"/>
      <c r="F413" s="20"/>
    </row>
    <row r="414" spans="3:6" ht="12.75">
      <c r="C414" s="20"/>
      <c r="D414" s="30"/>
      <c r="E414" s="36"/>
      <c r="F414" s="20"/>
    </row>
    <row r="415" spans="3:6" ht="12.75">
      <c r="C415" s="20"/>
      <c r="D415" s="30"/>
      <c r="E415" s="36"/>
      <c r="F415" s="20"/>
    </row>
    <row r="416" spans="3:6" ht="12.75">
      <c r="C416" s="20"/>
      <c r="D416" s="30"/>
      <c r="E416" s="36"/>
      <c r="F416" s="20"/>
    </row>
    <row r="417" spans="3:6" ht="12.75">
      <c r="C417" s="20"/>
      <c r="D417" s="30"/>
      <c r="E417" s="36"/>
      <c r="F417" s="20"/>
    </row>
    <row r="418" spans="3:6" ht="12.75">
      <c r="C418" s="20"/>
      <c r="D418" s="30"/>
      <c r="E418" s="36"/>
      <c r="F418" s="20"/>
    </row>
    <row r="419" spans="3:6" ht="12.75">
      <c r="C419" s="20"/>
      <c r="D419" s="30"/>
      <c r="E419" s="36"/>
      <c r="F419" s="20"/>
    </row>
    <row r="420" spans="3:6" ht="12.75">
      <c r="C420" s="20"/>
      <c r="D420" s="30"/>
      <c r="E420" s="36"/>
      <c r="F420" s="20"/>
    </row>
    <row r="421" spans="3:6" ht="12.75">
      <c r="C421" s="20"/>
      <c r="D421" s="30"/>
      <c r="E421" s="36"/>
      <c r="F421" s="20"/>
    </row>
    <row r="422" spans="3:6" ht="12.75">
      <c r="C422" s="20"/>
      <c r="D422" s="30"/>
      <c r="E422" s="36"/>
      <c r="F422" s="20"/>
    </row>
    <row r="423" spans="3:6" ht="12.75">
      <c r="C423" s="20"/>
      <c r="D423" s="30"/>
      <c r="E423" s="36"/>
      <c r="F423" s="20"/>
    </row>
    <row r="424" spans="3:6" ht="12.75">
      <c r="C424" s="20"/>
      <c r="D424" s="30"/>
      <c r="E424" s="36"/>
      <c r="F424" s="20"/>
    </row>
    <row r="425" spans="3:6" ht="12.75">
      <c r="C425" s="20"/>
      <c r="D425" s="30"/>
      <c r="E425" s="36"/>
      <c r="F425" s="20"/>
    </row>
    <row r="426" spans="3:6" ht="12.75">
      <c r="C426" s="20"/>
      <c r="D426" s="30"/>
      <c r="E426" s="36"/>
      <c r="F426" s="20"/>
    </row>
    <row r="427" spans="3:6" ht="12.75">
      <c r="C427" s="20"/>
      <c r="D427" s="30"/>
      <c r="E427" s="36"/>
      <c r="F427" s="20"/>
    </row>
    <row r="428" spans="3:6" ht="12.75">
      <c r="C428" s="20"/>
      <c r="D428" s="30"/>
      <c r="E428" s="36"/>
      <c r="F428" s="20"/>
    </row>
    <row r="429" spans="3:6" ht="12.75">
      <c r="C429" s="20"/>
      <c r="D429" s="30"/>
      <c r="E429" s="36"/>
      <c r="F429" s="20"/>
    </row>
    <row r="430" spans="3:6" ht="12.75">
      <c r="C430" s="20"/>
      <c r="D430" s="30"/>
      <c r="E430" s="36"/>
      <c r="F430" s="20"/>
    </row>
    <row r="431" spans="3:6" ht="12.75">
      <c r="C431" s="20"/>
      <c r="D431" s="30"/>
      <c r="E431" s="36"/>
      <c r="F431" s="20"/>
    </row>
    <row r="432" spans="3:6" ht="12.75">
      <c r="C432" s="20"/>
      <c r="D432" s="30"/>
      <c r="E432" s="36"/>
      <c r="F432" s="20"/>
    </row>
    <row r="433" spans="3:6" ht="12.75">
      <c r="C433" s="20"/>
      <c r="D433" s="30"/>
      <c r="E433" s="36"/>
      <c r="F433" s="20"/>
    </row>
    <row r="434" spans="3:6" ht="12.75">
      <c r="C434" s="20"/>
      <c r="D434" s="30"/>
      <c r="E434" s="36"/>
      <c r="F434" s="20"/>
    </row>
    <row r="435" spans="3:6" ht="12.75">
      <c r="C435" s="20"/>
      <c r="D435" s="30"/>
      <c r="E435" s="36"/>
      <c r="F435" s="20"/>
    </row>
    <row r="436" spans="3:6" ht="12.75">
      <c r="C436" s="20"/>
      <c r="D436" s="30"/>
      <c r="E436" s="36"/>
      <c r="F436" s="20"/>
    </row>
    <row r="437" spans="3:6" ht="12.75">
      <c r="C437" s="20"/>
      <c r="D437" s="30"/>
      <c r="E437" s="36"/>
      <c r="F437" s="20"/>
    </row>
    <row r="438" spans="3:6" ht="12.75">
      <c r="C438" s="20"/>
      <c r="D438" s="30"/>
      <c r="E438" s="36"/>
      <c r="F438" s="20"/>
    </row>
    <row r="439" spans="3:6" ht="12.75">
      <c r="C439" s="20"/>
      <c r="D439" s="30"/>
      <c r="E439" s="36"/>
      <c r="F439" s="20"/>
    </row>
    <row r="440" spans="3:6" ht="12.75">
      <c r="C440" s="20"/>
      <c r="D440" s="30"/>
      <c r="E440" s="36"/>
      <c r="F440" s="20"/>
    </row>
    <row r="441" spans="3:6" ht="12.75">
      <c r="C441" s="20"/>
      <c r="D441" s="30"/>
      <c r="E441" s="36"/>
      <c r="F441" s="20"/>
    </row>
    <row r="442" spans="3:6" ht="12.75">
      <c r="C442" s="20"/>
      <c r="D442" s="30"/>
      <c r="E442" s="36"/>
      <c r="F442" s="20"/>
    </row>
    <row r="443" spans="3:6" ht="12.75">
      <c r="C443" s="20"/>
      <c r="D443" s="30"/>
      <c r="E443" s="36"/>
      <c r="F443" s="20"/>
    </row>
    <row r="444" spans="3:6" ht="12.75">
      <c r="C444" s="20"/>
      <c r="D444" s="30"/>
      <c r="E444" s="36"/>
      <c r="F444" s="20"/>
    </row>
    <row r="445" spans="3:6" ht="12.75">
      <c r="C445" s="20"/>
      <c r="D445" s="30"/>
      <c r="E445" s="36"/>
      <c r="F445" s="20"/>
    </row>
    <row r="446" spans="3:6" ht="12.75">
      <c r="C446" s="20"/>
      <c r="D446" s="30"/>
      <c r="E446" s="36"/>
      <c r="F446" s="20"/>
    </row>
    <row r="447" spans="3:6" ht="12.75">
      <c r="C447" s="20"/>
      <c r="D447" s="30"/>
      <c r="E447" s="36"/>
      <c r="F447" s="20"/>
    </row>
    <row r="448" spans="3:6" ht="12.75">
      <c r="C448" s="20"/>
      <c r="D448" s="30"/>
      <c r="E448" s="36"/>
      <c r="F448" s="20"/>
    </row>
    <row r="449" spans="3:6" ht="12.75">
      <c r="C449" s="20"/>
      <c r="D449" s="30"/>
      <c r="E449" s="36"/>
      <c r="F449" s="20"/>
    </row>
    <row r="450" spans="3:6" ht="12.75">
      <c r="C450" s="20"/>
      <c r="D450" s="30"/>
      <c r="E450" s="36"/>
      <c r="F450" s="20"/>
    </row>
    <row r="451" spans="3:6" ht="12.75">
      <c r="C451" s="20"/>
      <c r="D451" s="30"/>
      <c r="E451" s="36"/>
      <c r="F451" s="20"/>
    </row>
    <row r="452" spans="3:6" ht="12.75">
      <c r="C452" s="20"/>
      <c r="D452" s="30"/>
      <c r="E452" s="36"/>
      <c r="F452" s="20"/>
    </row>
    <row r="453" spans="3:6" ht="12.75">
      <c r="C453" s="20"/>
      <c r="D453" s="30"/>
      <c r="E453" s="36"/>
      <c r="F453" s="20"/>
    </row>
    <row r="454" spans="3:6" ht="12.75">
      <c r="C454" s="20"/>
      <c r="D454" s="30"/>
      <c r="E454" s="36"/>
      <c r="F454" s="20"/>
    </row>
    <row r="455" spans="3:6" ht="12.75">
      <c r="C455" s="20"/>
      <c r="D455" s="30"/>
      <c r="E455" s="36"/>
      <c r="F455" s="20"/>
    </row>
    <row r="456" spans="3:6" ht="12.75">
      <c r="C456" s="20"/>
      <c r="D456" s="30"/>
      <c r="E456" s="36"/>
      <c r="F456" s="20"/>
    </row>
    <row r="457" spans="3:6" ht="12.75">
      <c r="C457" s="20"/>
      <c r="D457" s="30"/>
      <c r="E457" s="36"/>
      <c r="F457" s="20"/>
    </row>
    <row r="458" spans="3:6" ht="12.75">
      <c r="C458" s="20"/>
      <c r="D458" s="30"/>
      <c r="E458" s="36"/>
      <c r="F458" s="20"/>
    </row>
    <row r="459" spans="3:6" ht="12.75">
      <c r="C459" s="20"/>
      <c r="D459" s="30"/>
      <c r="E459" s="36"/>
      <c r="F459" s="20"/>
    </row>
    <row r="460" spans="3:6" ht="12.75">
      <c r="C460" s="20"/>
      <c r="D460" s="30"/>
      <c r="E460" s="36"/>
      <c r="F460" s="20"/>
    </row>
    <row r="461" spans="3:6" ht="12.75">
      <c r="C461" s="20"/>
      <c r="D461" s="30"/>
      <c r="E461" s="36"/>
      <c r="F461" s="20"/>
    </row>
    <row r="462" spans="3:6" ht="12.75">
      <c r="C462" s="20"/>
      <c r="D462" s="30"/>
      <c r="E462" s="36"/>
      <c r="F462" s="20"/>
    </row>
    <row r="463" spans="3:6" ht="12.75">
      <c r="C463" s="20"/>
      <c r="D463" s="30"/>
      <c r="E463" s="36"/>
      <c r="F463" s="20"/>
    </row>
    <row r="464" spans="3:6" ht="12.75">
      <c r="C464" s="20"/>
      <c r="D464" s="30"/>
      <c r="E464" s="36"/>
      <c r="F464" s="20"/>
    </row>
    <row r="465" spans="3:6" ht="12.75">
      <c r="C465" s="20"/>
      <c r="D465" s="30"/>
      <c r="E465" s="36"/>
      <c r="F465" s="20"/>
    </row>
    <row r="466" spans="3:6" ht="12.75">
      <c r="C466" s="20"/>
      <c r="D466" s="30"/>
      <c r="E466" s="36"/>
      <c r="F466" s="20"/>
    </row>
    <row r="467" spans="3:6" ht="12.75">
      <c r="C467" s="20"/>
      <c r="D467" s="30"/>
      <c r="E467" s="36"/>
      <c r="F467" s="20"/>
    </row>
    <row r="468" spans="3:6" ht="12.75">
      <c r="C468" s="20"/>
      <c r="D468" s="30"/>
      <c r="E468" s="36"/>
      <c r="F468" s="20"/>
    </row>
    <row r="469" spans="3:6" ht="12.75">
      <c r="C469" s="20"/>
      <c r="D469" s="30"/>
      <c r="E469" s="36"/>
      <c r="F469" s="20"/>
    </row>
    <row r="470" spans="3:6" ht="12.75">
      <c r="C470" s="20"/>
      <c r="D470" s="30"/>
      <c r="E470" s="36"/>
      <c r="F470" s="20"/>
    </row>
    <row r="471" spans="3:6" ht="12.75">
      <c r="C471" s="20"/>
      <c r="D471" s="30"/>
      <c r="E471" s="36"/>
      <c r="F471" s="20"/>
    </row>
    <row r="472" spans="3:6" ht="12.75">
      <c r="C472" s="20"/>
      <c r="D472" s="30"/>
      <c r="E472" s="36"/>
      <c r="F472" s="20"/>
    </row>
    <row r="473" spans="3:6" ht="12.75">
      <c r="C473" s="20"/>
      <c r="D473" s="30"/>
      <c r="E473" s="36"/>
      <c r="F473" s="20"/>
    </row>
    <row r="474" spans="3:6" ht="12.75">
      <c r="C474" s="20"/>
      <c r="D474" s="30"/>
      <c r="E474" s="36"/>
      <c r="F474" s="20"/>
    </row>
    <row r="475" spans="3:6" ht="12.75">
      <c r="C475" s="20"/>
      <c r="D475" s="30"/>
      <c r="E475" s="36"/>
      <c r="F475" s="20"/>
    </row>
    <row r="476" spans="3:6" ht="12.75">
      <c r="C476" s="20"/>
      <c r="D476" s="30"/>
      <c r="E476" s="36"/>
      <c r="F476" s="20"/>
    </row>
    <row r="477" spans="3:6" ht="12.75">
      <c r="C477" s="20"/>
      <c r="D477" s="30"/>
      <c r="E477" s="36"/>
      <c r="F477" s="20"/>
    </row>
    <row r="478" spans="3:6" ht="12.75">
      <c r="C478" s="20"/>
      <c r="D478" s="30"/>
      <c r="E478" s="36"/>
      <c r="F478" s="20"/>
    </row>
    <row r="479" spans="3:6" ht="12.75">
      <c r="C479" s="20"/>
      <c r="D479" s="30"/>
      <c r="E479" s="36"/>
      <c r="F479" s="20"/>
    </row>
    <row r="480" spans="3:6" ht="12.75">
      <c r="C480" s="20"/>
      <c r="D480" s="30"/>
      <c r="E480" s="36"/>
      <c r="F480" s="20"/>
    </row>
    <row r="481" spans="3:6" ht="12.75">
      <c r="C481" s="20"/>
      <c r="D481" s="30"/>
      <c r="E481" s="36"/>
      <c r="F481" s="20"/>
    </row>
    <row r="482" spans="3:6" ht="12.75">
      <c r="C482" s="20"/>
      <c r="D482" s="30"/>
      <c r="E482" s="36"/>
      <c r="F482" s="20"/>
    </row>
    <row r="483" spans="3:6" ht="12.75">
      <c r="C483" s="20"/>
      <c r="D483" s="30"/>
      <c r="E483" s="36"/>
      <c r="F483" s="20"/>
    </row>
    <row r="484" spans="3:6" ht="12.75">
      <c r="C484" s="20"/>
      <c r="D484" s="30"/>
      <c r="E484" s="36"/>
      <c r="F484" s="20"/>
    </row>
    <row r="485" spans="3:6" ht="12.75">
      <c r="C485" s="20"/>
      <c r="D485" s="30"/>
      <c r="E485" s="36"/>
      <c r="F485" s="20"/>
    </row>
    <row r="486" spans="3:6" ht="12.75">
      <c r="C486" s="20"/>
      <c r="D486" s="30"/>
      <c r="E486" s="36"/>
      <c r="F486" s="20"/>
    </row>
    <row r="487" spans="3:6" ht="12.75">
      <c r="C487" s="20"/>
      <c r="D487" s="30"/>
      <c r="E487" s="36"/>
      <c r="F487" s="20"/>
    </row>
    <row r="488" spans="3:6" ht="12.75">
      <c r="C488" s="20"/>
      <c r="D488" s="30"/>
      <c r="E488" s="36"/>
      <c r="F488" s="20"/>
    </row>
    <row r="489" spans="3:6" ht="12.75">
      <c r="C489" s="20"/>
      <c r="D489" s="30"/>
      <c r="E489" s="36"/>
      <c r="F489" s="20"/>
    </row>
    <row r="490" spans="3:6" ht="12.75">
      <c r="C490" s="20"/>
      <c r="D490" s="30"/>
      <c r="E490" s="36"/>
      <c r="F490" s="20"/>
    </row>
    <row r="491" spans="3:6" ht="12.75">
      <c r="C491" s="20"/>
      <c r="D491" s="30"/>
      <c r="E491" s="36"/>
      <c r="F491" s="20"/>
    </row>
    <row r="492" spans="3:6" ht="12.75">
      <c r="C492" s="20"/>
      <c r="D492" s="30"/>
      <c r="E492" s="36"/>
      <c r="F492" s="20"/>
    </row>
    <row r="493" spans="3:6" ht="12.75">
      <c r="C493" s="20"/>
      <c r="D493" s="30"/>
      <c r="E493" s="36"/>
      <c r="F493" s="20"/>
    </row>
    <row r="494" spans="3:6" ht="12.75">
      <c r="C494" s="20"/>
      <c r="D494" s="30"/>
      <c r="E494" s="36"/>
      <c r="F494" s="20"/>
    </row>
    <row r="495" spans="3:6" ht="12.75">
      <c r="C495" s="20"/>
      <c r="D495" s="30"/>
      <c r="E495" s="36"/>
      <c r="F495" s="20"/>
    </row>
    <row r="496" spans="3:6" ht="12.75">
      <c r="C496" s="20"/>
      <c r="D496" s="30"/>
      <c r="E496" s="36"/>
      <c r="F496" s="20"/>
    </row>
    <row r="497" spans="3:6" ht="12.75">
      <c r="C497" s="20"/>
      <c r="D497" s="30"/>
      <c r="E497" s="36"/>
      <c r="F497" s="20"/>
    </row>
    <row r="498" spans="3:6" ht="12.75">
      <c r="C498" s="20"/>
      <c r="D498" s="30"/>
      <c r="E498" s="36"/>
      <c r="F498" s="20"/>
    </row>
    <row r="499" spans="3:6" ht="12.75">
      <c r="C499" s="20"/>
      <c r="D499" s="30"/>
      <c r="E499" s="36"/>
      <c r="F499" s="20"/>
    </row>
    <row r="500" spans="3:6" ht="12.75">
      <c r="C500" s="20"/>
      <c r="D500" s="30"/>
      <c r="E500" s="36"/>
      <c r="F500" s="20"/>
    </row>
    <row r="501" spans="3:6" ht="12.75">
      <c r="C501" s="20"/>
      <c r="D501" s="30"/>
      <c r="E501" s="36"/>
      <c r="F501" s="20"/>
    </row>
    <row r="502" spans="3:6" ht="12.75">
      <c r="C502" s="20"/>
      <c r="D502" s="30"/>
      <c r="E502" s="36"/>
      <c r="F502" s="20"/>
    </row>
    <row r="503" spans="3:6" ht="12.75">
      <c r="C503" s="20"/>
      <c r="D503" s="30"/>
      <c r="E503" s="36"/>
      <c r="F503" s="20"/>
    </row>
    <row r="504" spans="3:6" ht="12.75">
      <c r="C504" s="20"/>
      <c r="D504" s="30"/>
      <c r="E504" s="36"/>
      <c r="F504" s="20"/>
    </row>
    <row r="505" spans="3:6" ht="12.75">
      <c r="C505" s="20"/>
      <c r="D505" s="30"/>
      <c r="E505" s="36"/>
      <c r="F505" s="20"/>
    </row>
    <row r="506" spans="3:6" ht="12.75">
      <c r="C506" s="20"/>
      <c r="D506" s="30"/>
      <c r="E506" s="36"/>
      <c r="F506" s="20"/>
    </row>
    <row r="507" spans="3:6" ht="12.75">
      <c r="C507" s="20"/>
      <c r="D507" s="30"/>
      <c r="E507" s="36"/>
      <c r="F507" s="20"/>
    </row>
    <row r="508" spans="3:6" ht="12.75">
      <c r="C508" s="20"/>
      <c r="D508" s="30"/>
      <c r="E508" s="36"/>
      <c r="F508" s="20"/>
    </row>
    <row r="509" spans="3:6" ht="12.75">
      <c r="C509" s="20"/>
      <c r="D509" s="30"/>
      <c r="E509" s="36"/>
      <c r="F509" s="20"/>
    </row>
    <row r="510" spans="3:6" ht="12.75">
      <c r="C510" s="20"/>
      <c r="D510" s="30"/>
      <c r="E510" s="36"/>
      <c r="F510" s="20"/>
    </row>
    <row r="511" spans="3:6" ht="12.75">
      <c r="C511" s="20"/>
      <c r="D511" s="30"/>
      <c r="E511" s="36"/>
      <c r="F511" s="20"/>
    </row>
    <row r="512" spans="3:6" ht="12.75">
      <c r="C512" s="20"/>
      <c r="D512" s="30"/>
      <c r="E512" s="36"/>
      <c r="F512" s="20"/>
    </row>
    <row r="513" spans="3:6" ht="12.75">
      <c r="C513" s="20"/>
      <c r="D513" s="30"/>
      <c r="E513" s="36"/>
      <c r="F513" s="20"/>
    </row>
    <row r="514" spans="3:6" ht="12.75">
      <c r="C514" s="20"/>
      <c r="D514" s="30"/>
      <c r="E514" s="36"/>
      <c r="F514" s="20"/>
    </row>
    <row r="515" spans="3:6" ht="12.75">
      <c r="C515" s="20"/>
      <c r="D515" s="30"/>
      <c r="E515" s="36"/>
      <c r="F515" s="20"/>
    </row>
    <row r="516" spans="3:6" ht="12.75">
      <c r="C516" s="20"/>
      <c r="D516" s="30"/>
      <c r="E516" s="36"/>
      <c r="F516" s="20"/>
    </row>
    <row r="517" spans="3:6" ht="12.75">
      <c r="C517" s="20"/>
      <c r="D517" s="30"/>
      <c r="E517" s="36"/>
      <c r="F517" s="20"/>
    </row>
    <row r="518" spans="3:6" ht="12.75">
      <c r="C518" s="20"/>
      <c r="D518" s="30"/>
      <c r="E518" s="36"/>
      <c r="F518" s="20"/>
    </row>
    <row r="519" spans="3:6" ht="12.75">
      <c r="C519" s="20"/>
      <c r="D519" s="30"/>
      <c r="E519" s="36"/>
      <c r="F519" s="20"/>
    </row>
    <row r="520" spans="3:6" ht="12.75">
      <c r="C520" s="20"/>
      <c r="D520" s="30"/>
      <c r="E520" s="36"/>
      <c r="F520" s="20"/>
    </row>
    <row r="521" spans="3:6" ht="12.75">
      <c r="C521" s="20"/>
      <c r="D521" s="30"/>
      <c r="E521" s="36"/>
      <c r="F521" s="20"/>
    </row>
    <row r="522" spans="3:6" ht="12.75">
      <c r="C522" s="20"/>
      <c r="D522" s="30"/>
      <c r="E522" s="36"/>
      <c r="F522" s="20"/>
    </row>
    <row r="523" spans="3:6" ht="12.75">
      <c r="C523" s="20"/>
      <c r="D523" s="30"/>
      <c r="E523" s="36"/>
      <c r="F523" s="20"/>
    </row>
    <row r="524" spans="3:6" ht="12.75">
      <c r="C524" s="20"/>
      <c r="D524" s="30"/>
      <c r="E524" s="36"/>
      <c r="F524" s="20"/>
    </row>
    <row r="525" spans="3:6" ht="12.75">
      <c r="C525" s="20"/>
      <c r="D525" s="30"/>
      <c r="E525" s="36"/>
      <c r="F525" s="20"/>
    </row>
    <row r="526" spans="3:6" ht="12.75">
      <c r="C526" s="20"/>
      <c r="D526" s="30"/>
      <c r="E526" s="36"/>
      <c r="F526" s="20"/>
    </row>
    <row r="527" spans="3:6" ht="12.75">
      <c r="C527" s="20"/>
      <c r="D527" s="30"/>
      <c r="E527" s="36"/>
      <c r="F527" s="20"/>
    </row>
    <row r="528" spans="3:6" ht="12.75">
      <c r="C528" s="20"/>
      <c r="D528" s="30"/>
      <c r="E528" s="36"/>
      <c r="F528" s="20"/>
    </row>
    <row r="529" spans="3:6" ht="12.75">
      <c r="C529" s="20"/>
      <c r="D529" s="30"/>
      <c r="E529" s="36"/>
      <c r="F529" s="20"/>
    </row>
    <row r="530" spans="3:6" ht="12.75">
      <c r="C530" s="20"/>
      <c r="D530" s="30"/>
      <c r="E530" s="36"/>
      <c r="F530" s="20"/>
    </row>
    <row r="531" spans="3:6" ht="12.75">
      <c r="C531" s="20"/>
      <c r="D531" s="30"/>
      <c r="E531" s="36"/>
      <c r="F531" s="20"/>
    </row>
    <row r="532" spans="3:6" ht="12.75">
      <c r="C532" s="20"/>
      <c r="D532" s="30"/>
      <c r="E532" s="36"/>
      <c r="F532" s="20"/>
    </row>
    <row r="533" spans="3:6" ht="12.75">
      <c r="C533" s="20"/>
      <c r="D533" s="30"/>
      <c r="E533" s="36"/>
      <c r="F533" s="20"/>
    </row>
    <row r="534" spans="3:6" ht="12.75">
      <c r="C534" s="20"/>
      <c r="D534" s="30"/>
      <c r="E534" s="36"/>
      <c r="F534" s="20"/>
    </row>
    <row r="535" spans="3:6" ht="12.75">
      <c r="C535" s="20"/>
      <c r="D535" s="30"/>
      <c r="E535" s="36"/>
      <c r="F535" s="20"/>
    </row>
    <row r="536" spans="3:6" ht="12.75">
      <c r="C536" s="20"/>
      <c r="D536" s="30"/>
      <c r="E536" s="36"/>
      <c r="F536" s="20"/>
    </row>
    <row r="537" spans="3:6" ht="12.75">
      <c r="C537" s="20"/>
      <c r="D537" s="30"/>
      <c r="E537" s="36"/>
      <c r="F537" s="20"/>
    </row>
    <row r="538" spans="3:6" ht="12.75">
      <c r="C538" s="20"/>
      <c r="D538" s="30"/>
      <c r="E538" s="36"/>
      <c r="F538" s="20"/>
    </row>
    <row r="539" spans="3:6" ht="12.75">
      <c r="C539" s="20"/>
      <c r="D539" s="30"/>
      <c r="E539" s="36"/>
      <c r="F539" s="20"/>
    </row>
    <row r="540" spans="3:6" ht="12.75">
      <c r="C540" s="20"/>
      <c r="D540" s="30"/>
      <c r="E540" s="36"/>
      <c r="F540" s="20"/>
    </row>
    <row r="541" spans="3:6" ht="12.75">
      <c r="C541" s="20"/>
      <c r="D541" s="30"/>
      <c r="E541" s="36"/>
      <c r="F541" s="20"/>
    </row>
    <row r="542" spans="3:6" ht="12.75">
      <c r="C542" s="20"/>
      <c r="D542" s="30"/>
      <c r="E542" s="36"/>
      <c r="F542" s="20"/>
    </row>
    <row r="543" spans="3:6" ht="12.75">
      <c r="C543" s="20"/>
      <c r="D543" s="30"/>
      <c r="E543" s="36"/>
      <c r="F543" s="20"/>
    </row>
    <row r="544" spans="3:6" ht="12.75">
      <c r="C544" s="20"/>
      <c r="D544" s="30"/>
      <c r="E544" s="36"/>
      <c r="F544" s="20"/>
    </row>
    <row r="545" spans="3:6" ht="12.75">
      <c r="C545" s="20"/>
      <c r="D545" s="30"/>
      <c r="E545" s="36"/>
      <c r="F545" s="20"/>
    </row>
    <row r="546" spans="3:6" ht="12.75">
      <c r="C546" s="20"/>
      <c r="D546" s="30"/>
      <c r="E546" s="36"/>
      <c r="F546" s="20"/>
    </row>
    <row r="547" spans="3:6" ht="12.75">
      <c r="C547" s="20"/>
      <c r="D547" s="30"/>
      <c r="E547" s="36"/>
      <c r="F547" s="20"/>
    </row>
    <row r="548" spans="3:6" ht="12.75">
      <c r="C548" s="20"/>
      <c r="D548" s="30"/>
      <c r="E548" s="36"/>
      <c r="F548" s="20"/>
    </row>
    <row r="549" spans="3:6" ht="12.75">
      <c r="C549" s="20"/>
      <c r="D549" s="30"/>
      <c r="E549" s="36"/>
      <c r="F549" s="20"/>
    </row>
    <row r="550" spans="3:6" ht="12.75">
      <c r="C550" s="20"/>
      <c r="D550" s="30"/>
      <c r="E550" s="36"/>
      <c r="F550" s="20"/>
    </row>
    <row r="551" spans="3:6" ht="12.75">
      <c r="C551" s="20"/>
      <c r="D551" s="30"/>
      <c r="E551" s="36"/>
      <c r="F551" s="20"/>
    </row>
    <row r="552" spans="3:6" ht="12.75">
      <c r="C552" s="20"/>
      <c r="D552" s="30"/>
      <c r="E552" s="36"/>
      <c r="F552" s="20"/>
    </row>
    <row r="553" spans="3:6" ht="12.75">
      <c r="C553" s="20"/>
      <c r="D553" s="30"/>
      <c r="E553" s="36"/>
      <c r="F553" s="20"/>
    </row>
    <row r="554" spans="3:6" ht="12.75">
      <c r="C554" s="20"/>
      <c r="D554" s="30"/>
      <c r="E554" s="36"/>
      <c r="F554" s="20"/>
    </row>
    <row r="555" spans="3:6" ht="12.75">
      <c r="C555" s="20"/>
      <c r="D555" s="30"/>
      <c r="E555" s="36"/>
      <c r="F555" s="20"/>
    </row>
    <row r="556" spans="3:6" ht="12.75">
      <c r="C556" s="20"/>
      <c r="D556" s="30"/>
      <c r="E556" s="36"/>
      <c r="F556" s="20"/>
    </row>
    <row r="557" spans="3:6" ht="12.75">
      <c r="C557" s="20"/>
      <c r="D557" s="30"/>
      <c r="E557" s="36"/>
      <c r="F557" s="20"/>
    </row>
    <row r="558" spans="3:6" ht="12.75">
      <c r="C558" s="20"/>
      <c r="D558" s="30"/>
      <c r="E558" s="36"/>
      <c r="F558" s="20"/>
    </row>
    <row r="559" spans="3:6" ht="12.75">
      <c r="C559" s="20"/>
      <c r="D559" s="30"/>
      <c r="E559" s="36"/>
      <c r="F559" s="20"/>
    </row>
    <row r="560" spans="3:6" ht="12.75">
      <c r="C560" s="20"/>
      <c r="D560" s="30"/>
      <c r="E560" s="36"/>
      <c r="F560" s="20"/>
    </row>
    <row r="561" spans="3:6" ht="12.75">
      <c r="C561" s="20"/>
      <c r="D561" s="30"/>
      <c r="E561" s="36"/>
      <c r="F561" s="20"/>
    </row>
    <row r="562" spans="3:6" ht="12.75">
      <c r="C562" s="20"/>
      <c r="D562" s="30"/>
      <c r="E562" s="36"/>
      <c r="F562" s="20"/>
    </row>
    <row r="563" spans="3:6" ht="12.75">
      <c r="C563" s="20"/>
      <c r="D563" s="30"/>
      <c r="E563" s="36"/>
      <c r="F563" s="20"/>
    </row>
    <row r="564" spans="3:6" ht="12.75">
      <c r="C564" s="20"/>
      <c r="D564" s="30"/>
      <c r="E564" s="36"/>
      <c r="F564" s="20"/>
    </row>
    <row r="565" spans="3:6" ht="12.75">
      <c r="C565" s="20"/>
      <c r="D565" s="30"/>
      <c r="E565" s="36"/>
      <c r="F565" s="20"/>
    </row>
    <row r="566" spans="3:6" ht="12.75">
      <c r="C566" s="20"/>
      <c r="D566" s="30"/>
      <c r="E566" s="36"/>
      <c r="F566" s="20"/>
    </row>
    <row r="567" spans="3:6" ht="12.75">
      <c r="C567" s="20"/>
      <c r="D567" s="30"/>
      <c r="E567" s="36"/>
      <c r="F567" s="20"/>
    </row>
    <row r="568" spans="3:6" ht="12.75">
      <c r="C568" s="20"/>
      <c r="D568" s="30"/>
      <c r="E568" s="36"/>
      <c r="F568" s="20"/>
    </row>
    <row r="569" spans="3:6" ht="12.75">
      <c r="C569" s="20"/>
      <c r="D569" s="30"/>
      <c r="E569" s="36"/>
      <c r="F569" s="20"/>
    </row>
    <row r="570" spans="3:6" ht="12.75">
      <c r="C570" s="20"/>
      <c r="D570" s="30"/>
      <c r="E570" s="36"/>
      <c r="F570" s="20"/>
    </row>
    <row r="571" spans="3:6" ht="12.75">
      <c r="C571" s="20"/>
      <c r="D571" s="30"/>
      <c r="E571" s="36"/>
      <c r="F571" s="20"/>
    </row>
    <row r="572" spans="3:6" ht="12.75">
      <c r="C572" s="20"/>
      <c r="D572" s="30"/>
      <c r="E572" s="36"/>
      <c r="F572" s="20"/>
    </row>
    <row r="573" spans="3:6" ht="12.75">
      <c r="C573" s="20"/>
      <c r="D573" s="30"/>
      <c r="E573" s="36"/>
      <c r="F573" s="20"/>
    </row>
    <row r="574" spans="3:6" ht="12.75">
      <c r="C574" s="20"/>
      <c r="D574" s="30"/>
      <c r="E574" s="36"/>
      <c r="F574" s="20"/>
    </row>
    <row r="575" spans="3:6" ht="12.75">
      <c r="C575" s="20"/>
      <c r="D575" s="30"/>
      <c r="E575" s="36"/>
      <c r="F575" s="20"/>
    </row>
    <row r="576" spans="3:6" ht="12.75">
      <c r="C576" s="20"/>
      <c r="D576" s="30"/>
      <c r="E576" s="36"/>
      <c r="F576" s="20"/>
    </row>
    <row r="577" spans="3:6" ht="12.75">
      <c r="C577" s="20"/>
      <c r="D577" s="30"/>
      <c r="E577" s="36"/>
      <c r="F577" s="20"/>
    </row>
    <row r="578" spans="3:6" ht="12.75">
      <c r="C578" s="20"/>
      <c r="D578" s="30"/>
      <c r="E578" s="36"/>
      <c r="F578" s="20"/>
    </row>
    <row r="579" spans="3:6" ht="12.75">
      <c r="C579" s="20"/>
      <c r="D579" s="30"/>
      <c r="E579" s="36"/>
      <c r="F579" s="20"/>
    </row>
    <row r="580" spans="3:6" ht="12.75">
      <c r="C580" s="20"/>
      <c r="D580" s="30"/>
      <c r="E580" s="36"/>
      <c r="F580" s="20"/>
    </row>
    <row r="581" spans="3:6" ht="12.75">
      <c r="C581" s="20"/>
      <c r="D581" s="30"/>
      <c r="E581" s="36"/>
      <c r="F581" s="20"/>
    </row>
    <row r="582" spans="3:6" ht="12.75">
      <c r="C582" s="20"/>
      <c r="D582" s="30"/>
      <c r="E582" s="36"/>
      <c r="F582" s="20"/>
    </row>
    <row r="583" spans="3:6" ht="12.75">
      <c r="C583" s="20"/>
      <c r="D583" s="30"/>
      <c r="E583" s="36"/>
      <c r="F583" s="20"/>
    </row>
    <row r="584" spans="3:6" ht="12.75">
      <c r="C584" s="20"/>
      <c r="D584" s="30"/>
      <c r="E584" s="36"/>
      <c r="F584" s="20"/>
    </row>
    <row r="585" spans="3:6" ht="12.75">
      <c r="C585" s="20"/>
      <c r="D585" s="30"/>
      <c r="E585" s="36"/>
      <c r="F585" s="20"/>
    </row>
    <row r="586" spans="3:6" ht="12.75">
      <c r="C586" s="20"/>
      <c r="D586" s="30"/>
      <c r="E586" s="36"/>
      <c r="F586" s="20"/>
    </row>
    <row r="587" spans="3:6" ht="12.75">
      <c r="C587" s="20"/>
      <c r="D587" s="30"/>
      <c r="E587" s="36"/>
      <c r="F587" s="20"/>
    </row>
    <row r="588" spans="3:6" ht="12.75">
      <c r="C588" s="20"/>
      <c r="D588" s="30"/>
      <c r="E588" s="36"/>
      <c r="F588" s="20"/>
    </row>
    <row r="589" spans="3:6" ht="12.75">
      <c r="C589" s="20"/>
      <c r="D589" s="30"/>
      <c r="E589" s="36"/>
      <c r="F589" s="20"/>
    </row>
    <row r="590" spans="3:6" ht="12.75">
      <c r="C590" s="20"/>
      <c r="D590" s="30"/>
      <c r="E590" s="36"/>
      <c r="F590" s="20"/>
    </row>
    <row r="591" spans="3:6" ht="12.75">
      <c r="C591" s="20"/>
      <c r="D591" s="30"/>
      <c r="E591" s="36"/>
      <c r="F591" s="20"/>
    </row>
    <row r="592" spans="3:6" ht="12.75">
      <c r="C592" s="20"/>
      <c r="D592" s="30"/>
      <c r="E592" s="36"/>
      <c r="F592" s="20"/>
    </row>
    <row r="593" spans="3:6" ht="12.75">
      <c r="C593" s="20"/>
      <c r="D593" s="30"/>
      <c r="E593" s="36"/>
      <c r="F593" s="20"/>
    </row>
    <row r="594" spans="3:6" ht="12.75">
      <c r="C594" s="20"/>
      <c r="D594" s="30"/>
      <c r="E594" s="36"/>
      <c r="F594" s="20"/>
    </row>
    <row r="595" spans="3:6" ht="12.75">
      <c r="C595" s="20"/>
      <c r="D595" s="30"/>
      <c r="E595" s="36"/>
      <c r="F595" s="20"/>
    </row>
    <row r="596" spans="3:6" ht="12.75">
      <c r="C596" s="20"/>
      <c r="D596" s="30"/>
      <c r="E596" s="36"/>
      <c r="F596" s="20"/>
    </row>
    <row r="597" spans="3:6" ht="12.75">
      <c r="C597" s="20"/>
      <c r="D597" s="30"/>
      <c r="E597" s="36"/>
      <c r="F597" s="20"/>
    </row>
    <row r="598" spans="3:6" ht="12.75">
      <c r="C598" s="20"/>
      <c r="D598" s="30"/>
      <c r="E598" s="36"/>
      <c r="F598" s="20"/>
    </row>
    <row r="599" spans="3:6" ht="12.75">
      <c r="C599" s="20"/>
      <c r="D599" s="30"/>
      <c r="E599" s="36"/>
      <c r="F599" s="20"/>
    </row>
    <row r="600" spans="3:6" ht="12.75">
      <c r="C600" s="20"/>
      <c r="D600" s="30"/>
      <c r="E600" s="36"/>
      <c r="F600" s="20"/>
    </row>
    <row r="601" spans="3:6" ht="12.75">
      <c r="C601" s="20"/>
      <c r="D601" s="30"/>
      <c r="E601" s="36"/>
      <c r="F601" s="20"/>
    </row>
    <row r="602" spans="3:6" ht="12.75">
      <c r="C602" s="20"/>
      <c r="D602" s="30"/>
      <c r="E602" s="36"/>
      <c r="F602" s="20"/>
    </row>
    <row r="603" spans="3:6" ht="12.75">
      <c r="C603" s="20"/>
      <c r="D603" s="30"/>
      <c r="E603" s="36"/>
      <c r="F603" s="20"/>
    </row>
    <row r="604" spans="3:6" ht="12.75">
      <c r="C604" s="20"/>
      <c r="D604" s="30"/>
      <c r="E604" s="36"/>
      <c r="F604" s="20"/>
    </row>
    <row r="605" spans="3:6" ht="12.75">
      <c r="C605" s="20"/>
      <c r="D605" s="30"/>
      <c r="E605" s="36"/>
      <c r="F605" s="20"/>
    </row>
    <row r="606" spans="3:6" ht="12.75">
      <c r="C606" s="20"/>
      <c r="D606" s="30"/>
      <c r="E606" s="36"/>
      <c r="F606" s="20"/>
    </row>
    <row r="607" spans="3:6" ht="12.75">
      <c r="C607" s="20"/>
      <c r="D607" s="30"/>
      <c r="E607" s="36"/>
      <c r="F607" s="20"/>
    </row>
    <row r="608" spans="3:6" ht="12.75">
      <c r="C608" s="20"/>
      <c r="D608" s="30"/>
      <c r="E608" s="36"/>
      <c r="F608" s="20"/>
    </row>
    <row r="609" spans="3:6" ht="12.75">
      <c r="C609" s="20"/>
      <c r="D609" s="30"/>
      <c r="E609" s="36"/>
      <c r="F609" s="20"/>
    </row>
    <row r="610" spans="3:6" ht="12.75">
      <c r="C610" s="20"/>
      <c r="D610" s="30"/>
      <c r="E610" s="36"/>
      <c r="F610" s="20"/>
    </row>
    <row r="611" spans="3:6" ht="12.75">
      <c r="C611" s="20"/>
      <c r="D611" s="30"/>
      <c r="E611" s="36"/>
      <c r="F611" s="20"/>
    </row>
    <row r="612" spans="3:6" ht="12.75">
      <c r="C612" s="20"/>
      <c r="D612" s="30"/>
      <c r="E612" s="36"/>
      <c r="F612" s="20"/>
    </row>
    <row r="613" spans="3:6" ht="12.75">
      <c r="C613" s="20"/>
      <c r="D613" s="30"/>
      <c r="E613" s="36"/>
      <c r="F613" s="20"/>
    </row>
    <row r="614" spans="3:6" ht="12.75">
      <c r="C614" s="20"/>
      <c r="D614" s="30"/>
      <c r="E614" s="36"/>
      <c r="F614" s="20"/>
    </row>
    <row r="615" ht="12.75">
      <c r="F615" s="20"/>
    </row>
    <row r="616" ht="12.75">
      <c r="F616" s="20"/>
    </row>
    <row r="617" ht="12.75">
      <c r="F617" s="20"/>
    </row>
    <row r="618" ht="12.75">
      <c r="F618" s="20"/>
    </row>
    <row r="619" ht="12.75">
      <c r="F619" s="20"/>
    </row>
    <row r="620" spans="2:7" ht="12.75">
      <c r="B620" s="18"/>
      <c r="G620" s="18"/>
    </row>
    <row r="621" spans="2:7" ht="12.75">
      <c r="B621" s="18"/>
      <c r="G621" s="18"/>
    </row>
    <row r="622" spans="2:7" ht="12.75">
      <c r="B622" s="18"/>
      <c r="G622" s="18"/>
    </row>
    <row r="623" spans="2:7" ht="12.75">
      <c r="B623" s="18"/>
      <c r="G623" s="18"/>
    </row>
    <row r="624" spans="2:7" ht="12.75">
      <c r="B624" s="18"/>
      <c r="G624" s="18"/>
    </row>
    <row r="625" spans="2:7" ht="12.75">
      <c r="B625" s="18"/>
      <c r="G625" s="18"/>
    </row>
    <row r="626" spans="2:7" ht="12.75">
      <c r="B626" s="18"/>
      <c r="G626" s="18"/>
    </row>
    <row r="627" spans="2:7" ht="12.75">
      <c r="B627" s="18"/>
      <c r="G627" s="18"/>
    </row>
    <row r="628" spans="2:7" ht="12.75">
      <c r="B628" s="18"/>
      <c r="G628" s="18"/>
    </row>
    <row r="629" spans="2:7" ht="12.75">
      <c r="B629" s="18"/>
      <c r="G629" s="18"/>
    </row>
    <row r="630" spans="2:7" ht="12.75">
      <c r="B630" s="18"/>
      <c r="G630" s="18"/>
    </row>
    <row r="631" spans="2:7" ht="12.75">
      <c r="B631" s="18"/>
      <c r="G631" s="18"/>
    </row>
    <row r="632" spans="2:7" ht="12.75">
      <c r="B632" s="18"/>
      <c r="G632" s="18"/>
    </row>
    <row r="633" spans="2:7" ht="12.75">
      <c r="B633" s="18"/>
      <c r="G633" s="18"/>
    </row>
    <row r="634" spans="2:7" ht="12.75">
      <c r="B634" s="18"/>
      <c r="G634" s="18"/>
    </row>
    <row r="635" spans="2:7" ht="12.75">
      <c r="B635" s="18"/>
      <c r="G635" s="18"/>
    </row>
    <row r="636" spans="2:7" ht="12.75">
      <c r="B636" s="18"/>
      <c r="G636" s="18"/>
    </row>
    <row r="637" spans="2:7" ht="12.75">
      <c r="B637" s="18"/>
      <c r="G637" s="18"/>
    </row>
    <row r="638" spans="2:7" ht="12.75">
      <c r="B638" s="18"/>
      <c r="G638" s="18"/>
    </row>
    <row r="639" spans="2:7" ht="12.75">
      <c r="B639" s="18"/>
      <c r="G639" s="18"/>
    </row>
    <row r="640" spans="2:7" ht="12.75">
      <c r="B640" s="18"/>
      <c r="G640" s="18"/>
    </row>
    <row r="641" spans="2:7" ht="12.75">
      <c r="B641" s="18"/>
      <c r="G641" s="18"/>
    </row>
    <row r="642" spans="2:7" ht="12.75">
      <c r="B642" s="18"/>
      <c r="G642" s="18"/>
    </row>
    <row r="643" spans="2:7" ht="12.75">
      <c r="B643" s="18"/>
      <c r="G643" s="18"/>
    </row>
    <row r="644" spans="2:7" ht="12.75">
      <c r="B644" s="18"/>
      <c r="G644" s="18"/>
    </row>
    <row r="645" spans="2:7" ht="12.75">
      <c r="B645" s="18"/>
      <c r="G645" s="18"/>
    </row>
    <row r="646" spans="2:7" ht="12.75">
      <c r="B646" s="18"/>
      <c r="G646" s="18"/>
    </row>
    <row r="647" spans="2:7" ht="12.75">
      <c r="B647" s="18"/>
      <c r="G647" s="18"/>
    </row>
    <row r="648" spans="2:7" ht="12.75">
      <c r="B648" s="18"/>
      <c r="G648" s="18"/>
    </row>
    <row r="649" spans="2:7" ht="12.75">
      <c r="B649" s="18"/>
      <c r="G649" s="18"/>
    </row>
    <row r="650" spans="2:7" ht="12.75">
      <c r="B650" s="18"/>
      <c r="G650" s="18"/>
    </row>
    <row r="651" spans="2:7" ht="12.75">
      <c r="B651" s="18"/>
      <c r="G651" s="18"/>
    </row>
    <row r="652" spans="2:7" ht="12.75">
      <c r="B652" s="18"/>
      <c r="G652" s="18"/>
    </row>
    <row r="653" spans="2:7" ht="12.75">
      <c r="B653" s="18"/>
      <c r="G653" s="18"/>
    </row>
    <row r="654" spans="2:7" ht="12.75">
      <c r="B654" s="18"/>
      <c r="G654" s="18"/>
    </row>
    <row r="655" spans="2:7" ht="12.75">
      <c r="B655" s="18"/>
      <c r="G655" s="18"/>
    </row>
    <row r="656" spans="2:7" ht="12.75">
      <c r="B656" s="18"/>
      <c r="G656" s="18"/>
    </row>
    <row r="657" spans="2:7" ht="12.75">
      <c r="B657" s="18"/>
      <c r="G657" s="18"/>
    </row>
    <row r="658" spans="2:7" ht="12.75">
      <c r="B658" s="18"/>
      <c r="G658" s="18"/>
    </row>
    <row r="659" spans="2:7" ht="12.75">
      <c r="B659" s="18"/>
      <c r="G659" s="18"/>
    </row>
    <row r="660" spans="2:7" ht="12.75">
      <c r="B660" s="18"/>
      <c r="G660" s="18"/>
    </row>
    <row r="661" spans="2:7" ht="12.75">
      <c r="B661" s="18"/>
      <c r="G661" s="18"/>
    </row>
    <row r="662" spans="2:7" ht="12.75">
      <c r="B662" s="18"/>
      <c r="G662" s="18"/>
    </row>
    <row r="663" spans="2:7" ht="12.75">
      <c r="B663" s="18"/>
      <c r="G663" s="18"/>
    </row>
    <row r="664" spans="2:7" ht="12.75">
      <c r="B664" s="18"/>
      <c r="G664" s="18"/>
    </row>
    <row r="665" spans="2:7" ht="12.75">
      <c r="B665" s="18"/>
      <c r="G665" s="18"/>
    </row>
    <row r="666" spans="2:7" ht="12.75">
      <c r="B666" s="18"/>
      <c r="G666" s="18"/>
    </row>
    <row r="667" spans="2:7" ht="12.75">
      <c r="B667" s="18"/>
      <c r="G667" s="18"/>
    </row>
    <row r="668" spans="2:7" ht="12.75">
      <c r="B668" s="18"/>
      <c r="G668" s="18"/>
    </row>
    <row r="669" spans="2:7" ht="12.75">
      <c r="B669" s="18"/>
      <c r="G669" s="18"/>
    </row>
    <row r="670" spans="2:7" ht="12.75">
      <c r="B670" s="18"/>
      <c r="G670" s="18"/>
    </row>
    <row r="671" spans="2:7" ht="12.75">
      <c r="B671" s="18"/>
      <c r="G671" s="18"/>
    </row>
    <row r="672" spans="2:7" ht="12.75">
      <c r="B672" s="18"/>
      <c r="G672" s="18"/>
    </row>
    <row r="673" spans="2:7" ht="12.75">
      <c r="B673" s="18"/>
      <c r="G673" s="18"/>
    </row>
    <row r="674" spans="2:7" ht="12.75">
      <c r="B674" s="18"/>
      <c r="G674" s="18"/>
    </row>
    <row r="675" spans="2:7" ht="12.75">
      <c r="B675" s="18"/>
      <c r="G675" s="18"/>
    </row>
    <row r="676" spans="2:7" ht="12.75">
      <c r="B676" s="18"/>
      <c r="G676" s="18"/>
    </row>
    <row r="677" spans="2:7" ht="12.75">
      <c r="B677" s="18"/>
      <c r="G677" s="18"/>
    </row>
    <row r="678" spans="2:7" ht="12.75">
      <c r="B678" s="18"/>
      <c r="G678" s="18"/>
    </row>
    <row r="679" spans="2:7" ht="12.75">
      <c r="B679" s="18"/>
      <c r="G679" s="18"/>
    </row>
    <row r="680" spans="2:7" ht="12.75">
      <c r="B680" s="18"/>
      <c r="G680" s="18"/>
    </row>
    <row r="681" spans="2:7" ht="12.75">
      <c r="B681" s="18"/>
      <c r="G681" s="18"/>
    </row>
    <row r="682" spans="2:7" ht="12.75">
      <c r="B682" s="18"/>
      <c r="G682" s="18"/>
    </row>
    <row r="683" spans="2:7" ht="12.75">
      <c r="B683" s="18"/>
      <c r="G683" s="18"/>
    </row>
    <row r="684" spans="2:7" ht="12.75">
      <c r="B684" s="18"/>
      <c r="G684" s="18"/>
    </row>
    <row r="685" spans="2:7" ht="12.75">
      <c r="B685" s="18"/>
      <c r="G685" s="18"/>
    </row>
    <row r="686" spans="2:7" ht="12.75">
      <c r="B686" s="18"/>
      <c r="G686" s="18"/>
    </row>
    <row r="687" spans="2:7" ht="12.75">
      <c r="B687" s="18"/>
      <c r="G687" s="18"/>
    </row>
    <row r="688" spans="2:7" ht="12.75">
      <c r="B688" s="18"/>
      <c r="G688" s="18"/>
    </row>
    <row r="689" spans="2:7" ht="12.75">
      <c r="B689" s="18"/>
      <c r="G689" s="18"/>
    </row>
    <row r="690" spans="2:7" ht="12.75">
      <c r="B690" s="18"/>
      <c r="G690" s="18"/>
    </row>
    <row r="691" spans="2:7" ht="12.75">
      <c r="B691" s="18"/>
      <c r="G691" s="18"/>
    </row>
    <row r="692" spans="2:7" ht="12.75">
      <c r="B692" s="18"/>
      <c r="G692" s="18"/>
    </row>
    <row r="693" spans="2:7" ht="12.75">
      <c r="B693" s="18"/>
      <c r="G693" s="18"/>
    </row>
    <row r="694" spans="2:7" ht="12.75">
      <c r="B694" s="18"/>
      <c r="G694" s="18"/>
    </row>
    <row r="695" spans="2:7" ht="12.75">
      <c r="B695" s="18"/>
      <c r="G695" s="18"/>
    </row>
    <row r="696" spans="2:7" ht="12.75">
      <c r="B696" s="18"/>
      <c r="G696" s="18"/>
    </row>
    <row r="697" spans="2:7" ht="12.75">
      <c r="B697" s="18"/>
      <c r="G697" s="18"/>
    </row>
    <row r="698" spans="2:7" ht="12.75">
      <c r="B698" s="18"/>
      <c r="G698" s="18"/>
    </row>
    <row r="699" spans="2:7" ht="12.75">
      <c r="B699" s="18"/>
      <c r="G699" s="18"/>
    </row>
    <row r="700" spans="2:7" ht="12.75">
      <c r="B700" s="18"/>
      <c r="G700" s="18"/>
    </row>
    <row r="701" spans="2:7" ht="12.75">
      <c r="B701" s="18"/>
      <c r="G701" s="18"/>
    </row>
    <row r="702" spans="2:7" ht="12.75">
      <c r="B702" s="18"/>
      <c r="G702" s="18"/>
    </row>
    <row r="703" spans="2:7" ht="12.75">
      <c r="B703" s="18"/>
      <c r="G703" s="18"/>
    </row>
    <row r="704" spans="2:7" ht="12.75">
      <c r="B704" s="18"/>
      <c r="G704" s="18"/>
    </row>
    <row r="705" spans="2:7" ht="12.75">
      <c r="B705" s="18"/>
      <c r="G705" s="18"/>
    </row>
    <row r="706" spans="2:7" ht="12.75">
      <c r="B706" s="18"/>
      <c r="G706" s="18"/>
    </row>
    <row r="707" spans="2:7" ht="12.75">
      <c r="B707" s="18"/>
      <c r="G707" s="18"/>
    </row>
    <row r="708" spans="2:7" ht="12.75">
      <c r="B708" s="18"/>
      <c r="G708" s="18"/>
    </row>
    <row r="709" spans="2:7" ht="12.75">
      <c r="B709" s="18"/>
      <c r="G709" s="18"/>
    </row>
    <row r="710" spans="2:7" ht="12.75">
      <c r="B710" s="18"/>
      <c r="G710" s="18"/>
    </row>
    <row r="711" spans="2:7" ht="12.75">
      <c r="B711" s="18"/>
      <c r="G711" s="18"/>
    </row>
    <row r="712" spans="2:7" ht="12.75">
      <c r="B712" s="18"/>
      <c r="G712" s="18"/>
    </row>
    <row r="713" spans="2:7" ht="12.75">
      <c r="B713" s="18"/>
      <c r="G713" s="18"/>
    </row>
    <row r="714" spans="2:7" ht="12.75">
      <c r="B714" s="18"/>
      <c r="G714" s="18"/>
    </row>
    <row r="715" spans="2:7" ht="12.75">
      <c r="B715" s="18"/>
      <c r="G715" s="18"/>
    </row>
    <row r="716" spans="2:7" ht="12.75">
      <c r="B716" s="18"/>
      <c r="G716" s="18"/>
    </row>
    <row r="717" spans="2:7" ht="12.75">
      <c r="B717" s="18"/>
      <c r="G717" s="18"/>
    </row>
    <row r="718" spans="2:7" ht="12.75">
      <c r="B718" s="18"/>
      <c r="G718" s="18"/>
    </row>
    <row r="719" spans="2:7" ht="12.75">
      <c r="B719" s="18"/>
      <c r="G719" s="18"/>
    </row>
    <row r="720" spans="2:7" ht="12.75">
      <c r="B720" s="18"/>
      <c r="G720" s="18"/>
    </row>
    <row r="721" spans="2:7" ht="12.75">
      <c r="B721" s="18"/>
      <c r="G721" s="18"/>
    </row>
    <row r="722" spans="2:7" ht="12.75">
      <c r="B722" s="18"/>
      <c r="G722" s="18"/>
    </row>
    <row r="723" spans="2:7" ht="12.75">
      <c r="B723" s="18"/>
      <c r="G723" s="18"/>
    </row>
    <row r="724" spans="2:7" ht="12.75">
      <c r="B724" s="18"/>
      <c r="G724" s="18"/>
    </row>
    <row r="725" spans="2:7" ht="12.75">
      <c r="B725" s="18"/>
      <c r="G725" s="18"/>
    </row>
    <row r="726" spans="2:7" ht="12.75">
      <c r="B726" s="18"/>
      <c r="G726" s="18"/>
    </row>
    <row r="727" spans="2:7" ht="12.75">
      <c r="B727" s="18"/>
      <c r="G727" s="18"/>
    </row>
    <row r="728" spans="2:7" ht="12.75">
      <c r="B728" s="18"/>
      <c r="G728" s="18"/>
    </row>
    <row r="729" spans="2:7" ht="12.75">
      <c r="B729" s="18"/>
      <c r="G729" s="18"/>
    </row>
    <row r="730" spans="2:7" ht="12.75">
      <c r="B730" s="18"/>
      <c r="G730" s="18"/>
    </row>
    <row r="731" spans="2:7" ht="12.75">
      <c r="B731" s="18"/>
      <c r="G731" s="18"/>
    </row>
    <row r="732" spans="2:7" ht="12.75">
      <c r="B732" s="18"/>
      <c r="G732" s="18"/>
    </row>
    <row r="733" spans="2:7" ht="12.75">
      <c r="B733" s="18"/>
      <c r="G733" s="18"/>
    </row>
    <row r="734" spans="2:7" ht="12.75">
      <c r="B734" s="18"/>
      <c r="G734" s="18"/>
    </row>
    <row r="735" spans="2:7" ht="12.75">
      <c r="B735" s="18"/>
      <c r="G735" s="18"/>
    </row>
    <row r="736" spans="2:7" ht="12.75">
      <c r="B736" s="18"/>
      <c r="G736" s="18"/>
    </row>
    <row r="737" spans="2:7" ht="12.75">
      <c r="B737" s="18"/>
      <c r="G737" s="18"/>
    </row>
    <row r="738" spans="2:7" ht="12.75">
      <c r="B738" s="18"/>
      <c r="G738" s="18"/>
    </row>
    <row r="739" spans="2:7" ht="12.75">
      <c r="B739" s="18"/>
      <c r="G739" s="18"/>
    </row>
    <row r="740" spans="2:7" ht="12.75">
      <c r="B740" s="18"/>
      <c r="G740" s="18"/>
    </row>
    <row r="741" spans="2:7" ht="12.75">
      <c r="B741" s="18"/>
      <c r="G741" s="18"/>
    </row>
    <row r="742" spans="2:7" ht="12.75">
      <c r="B742" s="18"/>
      <c r="G742" s="18"/>
    </row>
    <row r="743" spans="2:7" ht="12.75">
      <c r="B743" s="18"/>
      <c r="G743" s="18"/>
    </row>
    <row r="744" spans="2:7" ht="12.75">
      <c r="B744" s="18"/>
      <c r="G744" s="18"/>
    </row>
    <row r="745" spans="2:7" ht="12.75">
      <c r="B745" s="18"/>
      <c r="G745" s="18"/>
    </row>
    <row r="746" spans="2:7" ht="12.75">
      <c r="B746" s="18"/>
      <c r="G746" s="18"/>
    </row>
    <row r="747" spans="2:7" ht="12.75">
      <c r="B747" s="18"/>
      <c r="G747" s="18"/>
    </row>
    <row r="748" spans="2:7" ht="12.75">
      <c r="B748" s="18"/>
      <c r="G748" s="18"/>
    </row>
    <row r="749" spans="2:7" ht="12.75">
      <c r="B749" s="18"/>
      <c r="G749" s="18"/>
    </row>
    <row r="750" spans="2:7" ht="12.75">
      <c r="B750" s="18"/>
      <c r="G750" s="18"/>
    </row>
    <row r="751" spans="2:7" ht="12.75">
      <c r="B751" s="18"/>
      <c r="G751" s="18"/>
    </row>
    <row r="752" spans="2:7" ht="12.75">
      <c r="B752" s="18"/>
      <c r="G752" s="18"/>
    </row>
    <row r="753" spans="2:7" ht="12.75">
      <c r="B753" s="18"/>
      <c r="G753" s="18"/>
    </row>
    <row r="754" spans="2:7" ht="12.75">
      <c r="B754" s="18"/>
      <c r="G754" s="18"/>
    </row>
    <row r="755" spans="2:7" ht="12.75">
      <c r="B755" s="18"/>
      <c r="G755" s="18"/>
    </row>
    <row r="756" spans="2:7" ht="12.75">
      <c r="B756" s="18"/>
      <c r="G756" s="18"/>
    </row>
    <row r="757" spans="2:7" ht="12.75">
      <c r="B757" s="18"/>
      <c r="G757" s="18"/>
    </row>
    <row r="758" spans="2:7" ht="12.75">
      <c r="B758" s="18"/>
      <c r="G758" s="18"/>
    </row>
    <row r="759" spans="2:7" ht="12.75">
      <c r="B759" s="18"/>
      <c r="G759" s="18"/>
    </row>
    <row r="760" spans="2:7" ht="12.75">
      <c r="B760" s="18"/>
      <c r="G760" s="18"/>
    </row>
    <row r="761" spans="2:7" ht="12.75">
      <c r="B761" s="18"/>
      <c r="G761" s="18"/>
    </row>
    <row r="762" spans="2:7" ht="12.75">
      <c r="B762" s="18"/>
      <c r="G762" s="18"/>
    </row>
    <row r="763" spans="2:7" ht="12.75">
      <c r="B763" s="18"/>
      <c r="G763" s="18"/>
    </row>
    <row r="764" spans="2:7" ht="12.75">
      <c r="B764" s="18"/>
      <c r="G764" s="18"/>
    </row>
    <row r="765" spans="2:7" ht="12.75">
      <c r="B765" s="18"/>
      <c r="G765" s="18"/>
    </row>
    <row r="766" spans="2:7" ht="12.75">
      <c r="B766" s="18"/>
      <c r="G766" s="18"/>
    </row>
    <row r="767" spans="2:7" ht="12.75">
      <c r="B767" s="18"/>
      <c r="G767" s="18"/>
    </row>
    <row r="768" spans="2:7" ht="12.75">
      <c r="B768" s="18"/>
      <c r="G768" s="18"/>
    </row>
    <row r="769" spans="2:7" ht="12.75">
      <c r="B769" s="18"/>
      <c r="G769" s="18"/>
    </row>
    <row r="770" spans="2:7" ht="12.75">
      <c r="B770" s="18"/>
      <c r="G770" s="18"/>
    </row>
    <row r="771" spans="2:7" ht="12.75">
      <c r="B771" s="18"/>
      <c r="G771" s="18"/>
    </row>
    <row r="772" spans="2:7" ht="12.75">
      <c r="B772" s="18"/>
      <c r="G772" s="18"/>
    </row>
    <row r="773" spans="2:7" ht="12.75">
      <c r="B773" s="18"/>
      <c r="G773" s="18"/>
    </row>
    <row r="774" spans="2:7" ht="12.75">
      <c r="B774" s="18"/>
      <c r="G774" s="18"/>
    </row>
    <row r="775" spans="2:7" ht="12.75">
      <c r="B775" s="18"/>
      <c r="G775" s="18"/>
    </row>
    <row r="776" spans="2:7" ht="12.75">
      <c r="B776" s="18"/>
      <c r="G776" s="18"/>
    </row>
    <row r="777" spans="2:7" ht="12.75">
      <c r="B777" s="18"/>
      <c r="G777" s="18"/>
    </row>
    <row r="778" spans="2:7" ht="12.75">
      <c r="B778" s="18"/>
      <c r="G778" s="18"/>
    </row>
    <row r="779" spans="2:7" ht="12.75">
      <c r="B779" s="18"/>
      <c r="G779" s="18"/>
    </row>
    <row r="780" spans="2:7" ht="12.75">
      <c r="B780" s="18"/>
      <c r="G780" s="18"/>
    </row>
    <row r="781" spans="2:7" ht="12.75">
      <c r="B781" s="18"/>
      <c r="G781" s="18"/>
    </row>
    <row r="782" spans="2:7" ht="12.75">
      <c r="B782" s="18"/>
      <c r="G782" s="18"/>
    </row>
    <row r="783" spans="2:7" ht="12.75">
      <c r="B783" s="18"/>
      <c r="G783" s="18"/>
    </row>
    <row r="784" spans="2:7" ht="12.75">
      <c r="B784" s="18"/>
      <c r="G784" s="18"/>
    </row>
    <row r="785" spans="2:7" ht="12.75">
      <c r="B785" s="18"/>
      <c r="G785" s="18"/>
    </row>
    <row r="786" spans="2:7" ht="12.75">
      <c r="B786" s="18"/>
      <c r="G786" s="18"/>
    </row>
    <row r="787" spans="2:7" ht="12.75">
      <c r="B787" s="18"/>
      <c r="G787" s="18"/>
    </row>
    <row r="788" spans="2:7" ht="12.75">
      <c r="B788" s="18"/>
      <c r="G788" s="18"/>
    </row>
    <row r="789" spans="2:7" ht="12.75">
      <c r="B789" s="18"/>
      <c r="G789" s="18"/>
    </row>
    <row r="790" spans="2:7" ht="12.75">
      <c r="B790" s="18"/>
      <c r="G790" s="18"/>
    </row>
    <row r="791" spans="2:7" ht="12.75">
      <c r="B791" s="18"/>
      <c r="G791" s="18"/>
    </row>
    <row r="792" spans="2:7" ht="12.75">
      <c r="B792" s="18"/>
      <c r="G792" s="18"/>
    </row>
    <row r="793" spans="2:7" ht="12.75">
      <c r="B793" s="18"/>
      <c r="G793" s="18"/>
    </row>
    <row r="794" spans="2:7" ht="12.75">
      <c r="B794" s="18"/>
      <c r="G794" s="18"/>
    </row>
    <row r="795" spans="2:7" ht="12.75">
      <c r="B795" s="18"/>
      <c r="G795" s="18"/>
    </row>
    <row r="796" spans="2:7" ht="12.75">
      <c r="B796" s="18"/>
      <c r="G796" s="18"/>
    </row>
    <row r="797" spans="2:7" ht="12.75">
      <c r="B797" s="18"/>
      <c r="G797" s="18"/>
    </row>
    <row r="798" spans="2:7" ht="12.75">
      <c r="B798" s="18"/>
      <c r="G798" s="18"/>
    </row>
    <row r="799" spans="2:7" ht="12.75">
      <c r="B799" s="18"/>
      <c r="G799" s="18"/>
    </row>
    <row r="800" spans="2:7" ht="12.75">
      <c r="B800" s="18"/>
      <c r="G800" s="18"/>
    </row>
    <row r="801" spans="2:7" ht="12.75">
      <c r="B801" s="18"/>
      <c r="G801" s="18"/>
    </row>
    <row r="802" spans="2:7" ht="12.75">
      <c r="B802" s="18"/>
      <c r="G802" s="18"/>
    </row>
    <row r="803" spans="2:7" ht="12.75">
      <c r="B803" s="18"/>
      <c r="G803" s="18"/>
    </row>
    <row r="804" spans="2:7" ht="12.75">
      <c r="B804" s="18"/>
      <c r="G804" s="18"/>
    </row>
    <row r="805" spans="2:7" ht="12.75">
      <c r="B805" s="18"/>
      <c r="G805" s="18"/>
    </row>
    <row r="806" spans="2:7" ht="12.75">
      <c r="B806" s="18"/>
      <c r="G806" s="18"/>
    </row>
    <row r="807" spans="2:7" ht="12.75">
      <c r="B807" s="18"/>
      <c r="G807" s="18"/>
    </row>
    <row r="808" spans="2:7" ht="12.75">
      <c r="B808" s="18"/>
      <c r="G808" s="18"/>
    </row>
    <row r="809" spans="2:7" ht="12.75">
      <c r="B809" s="18"/>
      <c r="G809" s="18"/>
    </row>
    <row r="810" spans="2:7" ht="12.75">
      <c r="B810" s="18"/>
      <c r="G810" s="18"/>
    </row>
    <row r="811" spans="2:7" ht="12.75">
      <c r="B811" s="18"/>
      <c r="G811" s="18"/>
    </row>
    <row r="812" spans="2:7" ht="12.75">
      <c r="B812" s="18"/>
      <c r="G812" s="18"/>
    </row>
    <row r="813" spans="2:7" ht="12.75">
      <c r="B813" s="18"/>
      <c r="G813" s="18"/>
    </row>
    <row r="814" spans="2:7" ht="12.75">
      <c r="B814" s="18"/>
      <c r="G814" s="18"/>
    </row>
    <row r="815" spans="2:7" ht="12.75">
      <c r="B815" s="18"/>
      <c r="G815" s="18"/>
    </row>
    <row r="816" spans="2:7" ht="12.75">
      <c r="B816" s="18"/>
      <c r="G816" s="18"/>
    </row>
    <row r="817" spans="2:7" ht="12.75">
      <c r="B817" s="18"/>
      <c r="G817" s="18"/>
    </row>
    <row r="818" spans="2:7" ht="12.75">
      <c r="B818" s="18"/>
      <c r="G818" s="18"/>
    </row>
    <row r="819" spans="2:7" ht="12.75">
      <c r="B819" s="18"/>
      <c r="G819" s="18"/>
    </row>
    <row r="820" spans="2:7" ht="12.75">
      <c r="B820" s="18"/>
      <c r="G820" s="18"/>
    </row>
    <row r="821" spans="2:7" ht="12.75">
      <c r="B821" s="18"/>
      <c r="G821" s="18"/>
    </row>
    <row r="822" spans="2:7" ht="12.75">
      <c r="B822" s="18"/>
      <c r="G822" s="18"/>
    </row>
    <row r="823" spans="2:7" ht="12.75">
      <c r="B823" s="18"/>
      <c r="G823" s="18"/>
    </row>
    <row r="824" spans="2:7" ht="12.75">
      <c r="B824" s="18"/>
      <c r="G824" s="18"/>
    </row>
    <row r="825" spans="2:7" ht="12.75">
      <c r="B825" s="18"/>
      <c r="G825" s="18"/>
    </row>
    <row r="826" spans="2:7" ht="12.75">
      <c r="B826" s="18"/>
      <c r="G826" s="18"/>
    </row>
    <row r="827" spans="2:7" ht="12.75">
      <c r="B827" s="18"/>
      <c r="G827" s="18"/>
    </row>
    <row r="828" spans="2:7" ht="12.75">
      <c r="B828" s="18"/>
      <c r="G828" s="18"/>
    </row>
    <row r="829" spans="2:7" ht="12.75">
      <c r="B829" s="18"/>
      <c r="G829" s="18"/>
    </row>
    <row r="830" spans="2:7" ht="12.75">
      <c r="B830" s="18"/>
      <c r="G830" s="18"/>
    </row>
    <row r="831" spans="2:7" ht="12.75">
      <c r="B831" s="18"/>
      <c r="G831" s="18"/>
    </row>
    <row r="832" spans="2:7" ht="12.75">
      <c r="B832" s="18"/>
      <c r="G832" s="18"/>
    </row>
    <row r="833" spans="2:7" ht="12.75">
      <c r="B833" s="18"/>
      <c r="G833" s="18"/>
    </row>
    <row r="834" spans="2:7" ht="12.75">
      <c r="B834" s="18"/>
      <c r="G834" s="18"/>
    </row>
    <row r="835" spans="2:7" ht="12.75">
      <c r="B835" s="18"/>
      <c r="G835" s="18"/>
    </row>
    <row r="836" spans="2:7" ht="12.75">
      <c r="B836" s="18"/>
      <c r="G836" s="18"/>
    </row>
    <row r="837" spans="2:7" ht="12.75">
      <c r="B837" s="18"/>
      <c r="G837" s="18"/>
    </row>
    <row r="838" spans="2:7" ht="12.75">
      <c r="B838" s="18"/>
      <c r="G838" s="18"/>
    </row>
    <row r="839" spans="2:7" ht="12.75">
      <c r="B839" s="18"/>
      <c r="G839" s="18"/>
    </row>
    <row r="840" spans="2:7" ht="12.75">
      <c r="B840" s="18"/>
      <c r="G840" s="18"/>
    </row>
    <row r="841" spans="2:7" ht="12.75">
      <c r="B841" s="18"/>
      <c r="G841" s="18"/>
    </row>
    <row r="842" spans="2:7" ht="12.75">
      <c r="B842" s="18"/>
      <c r="G842" s="18"/>
    </row>
    <row r="843" spans="2:7" ht="12.75">
      <c r="B843" s="18"/>
      <c r="G843" s="18"/>
    </row>
    <row r="844" spans="2:7" ht="12.75">
      <c r="B844" s="18"/>
      <c r="G844" s="18"/>
    </row>
    <row r="845" spans="2:7" ht="12.75">
      <c r="B845" s="18"/>
      <c r="G845" s="18"/>
    </row>
    <row r="846" spans="2:7" ht="12.75">
      <c r="B846" s="18"/>
      <c r="G846" s="18"/>
    </row>
    <row r="847" spans="2:7" ht="12.75">
      <c r="B847" s="18"/>
      <c r="G847" s="18"/>
    </row>
    <row r="848" spans="2:7" ht="12.75">
      <c r="B848" s="18"/>
      <c r="G848" s="18"/>
    </row>
    <row r="849" spans="2:7" ht="12.75">
      <c r="B849" s="18"/>
      <c r="G849" s="18"/>
    </row>
    <row r="850" spans="2:7" ht="12.75">
      <c r="B850" s="18"/>
      <c r="G850" s="18"/>
    </row>
    <row r="851" spans="2:7" ht="12.75">
      <c r="B851" s="18"/>
      <c r="G851" s="18"/>
    </row>
    <row r="852" spans="2:7" ht="12.75">
      <c r="B852" s="18"/>
      <c r="G852" s="18"/>
    </row>
    <row r="853" spans="2:7" ht="12.75">
      <c r="B853" s="18"/>
      <c r="G853" s="18"/>
    </row>
    <row r="854" spans="2:7" ht="12.75">
      <c r="B854" s="18"/>
      <c r="G854" s="18"/>
    </row>
    <row r="855" spans="2:7" ht="12.75">
      <c r="B855" s="18"/>
      <c r="G855" s="18"/>
    </row>
    <row r="856" spans="2:7" ht="12.75">
      <c r="B856" s="18"/>
      <c r="G856" s="18"/>
    </row>
    <row r="857" spans="2:7" ht="12.75">
      <c r="B857" s="18"/>
      <c r="G857" s="18"/>
    </row>
    <row r="858" spans="2:7" ht="12.75">
      <c r="B858" s="18"/>
      <c r="G858" s="18"/>
    </row>
    <row r="859" spans="2:7" ht="12.75">
      <c r="B859" s="18"/>
      <c r="G859" s="18"/>
    </row>
    <row r="860" spans="2:7" ht="12.75">
      <c r="B860" s="18"/>
      <c r="G860" s="18"/>
    </row>
    <row r="861" spans="2:7" ht="12.75">
      <c r="B861" s="18"/>
      <c r="G861" s="18"/>
    </row>
    <row r="862" spans="2:7" ht="12.75">
      <c r="B862" s="18"/>
      <c r="G862" s="18"/>
    </row>
    <row r="863" spans="2:7" ht="12.75">
      <c r="B863" s="18"/>
      <c r="G863" s="18"/>
    </row>
    <row r="864" spans="2:7" ht="12.75">
      <c r="B864" s="18"/>
      <c r="G864" s="18"/>
    </row>
    <row r="865" spans="2:7" ht="12.75">
      <c r="B865" s="18"/>
      <c r="G865" s="18"/>
    </row>
    <row r="866" spans="2:7" ht="12.75">
      <c r="B866" s="18"/>
      <c r="G866" s="18"/>
    </row>
    <row r="867" spans="2:7" ht="12.75">
      <c r="B867" s="18"/>
      <c r="G867" s="18"/>
    </row>
    <row r="868" spans="2:7" ht="12.75">
      <c r="B868" s="18"/>
      <c r="G868" s="18"/>
    </row>
    <row r="869" spans="2:7" ht="12.75">
      <c r="B869" s="18"/>
      <c r="G869" s="18"/>
    </row>
    <row r="870" spans="2:7" ht="12.75">
      <c r="B870" s="18"/>
      <c r="G870" s="18"/>
    </row>
    <row r="871" spans="2:7" ht="12.75">
      <c r="B871" s="18"/>
      <c r="G871" s="18"/>
    </row>
    <row r="872" spans="2:7" ht="12.75">
      <c r="B872" s="18"/>
      <c r="G872" s="18"/>
    </row>
    <row r="873" spans="2:7" ht="12.75">
      <c r="B873" s="18"/>
      <c r="G873" s="18"/>
    </row>
    <row r="874" spans="2:7" ht="12.75">
      <c r="B874" s="18"/>
      <c r="G874" s="18"/>
    </row>
    <row r="875" spans="2:7" ht="12.75">
      <c r="B875" s="18"/>
      <c r="G875" s="18"/>
    </row>
    <row r="876" spans="2:7" ht="12.75">
      <c r="B876" s="18"/>
      <c r="G876" s="18"/>
    </row>
    <row r="877" spans="2:7" ht="12.75">
      <c r="B877" s="18"/>
      <c r="G877" s="18"/>
    </row>
    <row r="878" spans="2:7" ht="12.75">
      <c r="B878" s="18"/>
      <c r="G878" s="18"/>
    </row>
    <row r="879" spans="2:7" ht="12.75">
      <c r="B879" s="18"/>
      <c r="G879" s="18"/>
    </row>
    <row r="880" spans="2:7" ht="12.75">
      <c r="B880" s="18"/>
      <c r="G880" s="18"/>
    </row>
    <row r="881" spans="2:7" ht="12.75">
      <c r="B881" s="18"/>
      <c r="G881" s="18"/>
    </row>
    <row r="882" spans="2:7" ht="12.75">
      <c r="B882" s="18"/>
      <c r="G882" s="18"/>
    </row>
    <row r="883" spans="2:7" ht="12.75">
      <c r="B883" s="18"/>
      <c r="G883" s="18"/>
    </row>
    <row r="884" spans="2:7" ht="12.75">
      <c r="B884" s="18"/>
      <c r="G884" s="18"/>
    </row>
    <row r="885" spans="2:7" ht="12.75">
      <c r="B885" s="18"/>
      <c r="G885" s="18"/>
    </row>
    <row r="886" spans="2:7" ht="12.75">
      <c r="B886" s="18"/>
      <c r="G886" s="18"/>
    </row>
    <row r="887" spans="2:7" ht="12.75">
      <c r="B887" s="18"/>
      <c r="G887" s="18"/>
    </row>
    <row r="888" spans="2:7" ht="12.75">
      <c r="B888" s="18"/>
      <c r="G888" s="18"/>
    </row>
    <row r="889" spans="2:7" ht="12.75">
      <c r="B889" s="18"/>
      <c r="G889" s="18"/>
    </row>
    <row r="890" spans="2:7" ht="12.75">
      <c r="B890" s="18"/>
      <c r="G890" s="18"/>
    </row>
    <row r="891" spans="2:7" ht="12.75">
      <c r="B891" s="18"/>
      <c r="G891" s="18"/>
    </row>
    <row r="892" spans="2:7" ht="12.75">
      <c r="B892" s="18"/>
      <c r="G892" s="18"/>
    </row>
    <row r="893" spans="2:7" ht="12.75">
      <c r="B893" s="18"/>
      <c r="G893" s="18"/>
    </row>
    <row r="894" spans="2:7" ht="12.75">
      <c r="B894" s="18"/>
      <c r="G894" s="18"/>
    </row>
    <row r="895" spans="2:7" ht="12.75">
      <c r="B895" s="18"/>
      <c r="G895" s="18"/>
    </row>
    <row r="896" spans="2:7" ht="12.75">
      <c r="B896" s="18"/>
      <c r="G896" s="18"/>
    </row>
    <row r="897" spans="2:7" ht="12.75">
      <c r="B897" s="18"/>
      <c r="G897" s="18"/>
    </row>
    <row r="898" spans="2:7" ht="12.75">
      <c r="B898" s="18"/>
      <c r="G898" s="18"/>
    </row>
    <row r="899" spans="2:7" ht="12.75">
      <c r="B899" s="18"/>
      <c r="G899" s="18"/>
    </row>
    <row r="900" spans="2:7" ht="12.75">
      <c r="B900" s="18"/>
      <c r="G900" s="18"/>
    </row>
    <row r="901" spans="2:7" ht="12.75">
      <c r="B901" s="18"/>
      <c r="G901" s="18"/>
    </row>
    <row r="902" spans="2:7" ht="12.75">
      <c r="B902" s="18"/>
      <c r="G902" s="18"/>
    </row>
    <row r="903" spans="2:7" ht="12.75">
      <c r="B903" s="18"/>
      <c r="G903" s="18"/>
    </row>
    <row r="904" spans="2:7" ht="12.75">
      <c r="B904" s="18"/>
      <c r="G904" s="18"/>
    </row>
    <row r="905" spans="2:7" ht="12.75">
      <c r="B905" s="18"/>
      <c r="G905" s="18"/>
    </row>
    <row r="906" spans="2:7" ht="12.75">
      <c r="B906" s="18"/>
      <c r="G906" s="18"/>
    </row>
    <row r="907" spans="2:7" ht="12.75">
      <c r="B907" s="18"/>
      <c r="G907" s="18"/>
    </row>
    <row r="908" spans="2:7" ht="12.75">
      <c r="B908" s="18"/>
      <c r="G908" s="18"/>
    </row>
    <row r="909" spans="2:7" ht="12.75">
      <c r="B909" s="18"/>
      <c r="G909" s="18"/>
    </row>
    <row r="910" spans="2:7" ht="12.75">
      <c r="B910" s="18"/>
      <c r="G910" s="18"/>
    </row>
    <row r="911" spans="2:7" ht="12.75">
      <c r="B911" s="18"/>
      <c r="G911" s="18"/>
    </row>
    <row r="912" spans="2:7" ht="12.75">
      <c r="B912" s="18"/>
      <c r="G912" s="18"/>
    </row>
    <row r="913" spans="2:7" ht="12.75">
      <c r="B913" s="18"/>
      <c r="G913" s="18"/>
    </row>
    <row r="914" spans="2:7" ht="12.75">
      <c r="B914" s="18"/>
      <c r="G914" s="18"/>
    </row>
    <row r="915" spans="2:7" ht="12.75">
      <c r="B915" s="18"/>
      <c r="G915" s="18"/>
    </row>
    <row r="916" spans="2:7" ht="12.75">
      <c r="B916" s="18"/>
      <c r="G916" s="18"/>
    </row>
    <row r="917" spans="2:7" ht="12.75">
      <c r="B917" s="18"/>
      <c r="G917" s="18"/>
    </row>
    <row r="918" spans="2:7" ht="12.75">
      <c r="B918" s="18"/>
      <c r="G918" s="18"/>
    </row>
    <row r="919" spans="2:7" ht="12.75">
      <c r="B919" s="18"/>
      <c r="G919" s="18"/>
    </row>
    <row r="920" spans="2:7" ht="12.75">
      <c r="B920" s="18"/>
      <c r="G920" s="18"/>
    </row>
    <row r="921" spans="2:7" ht="12.75">
      <c r="B921" s="18"/>
      <c r="G921" s="18"/>
    </row>
    <row r="922" spans="2:7" ht="12.75">
      <c r="B922" s="18"/>
      <c r="G922" s="18"/>
    </row>
    <row r="923" spans="2:7" ht="12.75">
      <c r="B923" s="18"/>
      <c r="G923" s="18"/>
    </row>
    <row r="924" spans="2:7" ht="12.75">
      <c r="B924" s="18"/>
      <c r="G924" s="18"/>
    </row>
    <row r="925" spans="2:7" ht="12.75">
      <c r="B925" s="18"/>
      <c r="G925" s="18"/>
    </row>
    <row r="926" spans="2:7" ht="12.75">
      <c r="B926" s="18"/>
      <c r="G926" s="18"/>
    </row>
    <row r="927" spans="2:7" ht="12.75">
      <c r="B927" s="18"/>
      <c r="G927" s="18"/>
    </row>
    <row r="928" spans="2:7" ht="12.75">
      <c r="B928" s="18"/>
      <c r="G928" s="18"/>
    </row>
    <row r="929" spans="2:7" ht="12.75">
      <c r="B929" s="18"/>
      <c r="G929" s="18"/>
    </row>
    <row r="930" spans="2:7" ht="12.75">
      <c r="B930" s="18"/>
      <c r="G930" s="18"/>
    </row>
    <row r="931" spans="2:7" ht="12.75">
      <c r="B931" s="18"/>
      <c r="G931" s="18"/>
    </row>
    <row r="932" spans="2:7" ht="12.75">
      <c r="B932" s="18"/>
      <c r="G932" s="18"/>
    </row>
    <row r="933" spans="2:7" ht="12.75">
      <c r="B933" s="18"/>
      <c r="G933" s="18"/>
    </row>
    <row r="934" spans="2:7" ht="12.75">
      <c r="B934" s="18"/>
      <c r="G934" s="18"/>
    </row>
    <row r="935" spans="2:7" ht="12.75">
      <c r="B935" s="18"/>
      <c r="G935" s="18"/>
    </row>
    <row r="936" spans="2:7" ht="12.75">
      <c r="B936" s="18"/>
      <c r="G936" s="18"/>
    </row>
    <row r="937" spans="2:7" ht="12.75">
      <c r="B937" s="18"/>
      <c r="G937" s="18"/>
    </row>
    <row r="938" spans="2:7" ht="12.75">
      <c r="B938" s="18"/>
      <c r="G938" s="18"/>
    </row>
    <row r="939" spans="2:7" ht="12.75">
      <c r="B939" s="18"/>
      <c r="G939" s="18"/>
    </row>
    <row r="940" spans="2:7" ht="12.75">
      <c r="B940" s="18"/>
      <c r="G940" s="18"/>
    </row>
    <row r="941" spans="2:7" ht="12.75">
      <c r="B941" s="18"/>
      <c r="G941" s="18"/>
    </row>
    <row r="942" spans="2:7" ht="12.75">
      <c r="B942" s="18"/>
      <c r="G942" s="18"/>
    </row>
    <row r="943" spans="2:7" ht="12.75">
      <c r="B943" s="18"/>
      <c r="G943" s="18"/>
    </row>
    <row r="944" spans="2:7" ht="12.75">
      <c r="B944" s="18"/>
      <c r="G944" s="18"/>
    </row>
    <row r="945" spans="2:7" ht="12.75">
      <c r="B945" s="18"/>
      <c r="G945" s="18"/>
    </row>
    <row r="946" spans="2:7" ht="12.75">
      <c r="B946" s="18"/>
      <c r="G946" s="18"/>
    </row>
    <row r="947" spans="2:7" ht="12.75">
      <c r="B947" s="18"/>
      <c r="G947" s="18"/>
    </row>
    <row r="948" spans="2:7" ht="12.75">
      <c r="B948" s="18"/>
      <c r="G948" s="18"/>
    </row>
    <row r="949" spans="2:7" ht="12.75">
      <c r="B949" s="18"/>
      <c r="G949" s="18"/>
    </row>
    <row r="950" spans="2:7" ht="12.75">
      <c r="B950" s="18"/>
      <c r="G950" s="18"/>
    </row>
    <row r="951" spans="2:7" ht="12.75">
      <c r="B951" s="18"/>
      <c r="G951" s="18"/>
    </row>
    <row r="952" spans="2:7" ht="12.75">
      <c r="B952" s="18"/>
      <c r="G952" s="18"/>
    </row>
    <row r="953" spans="2:7" ht="12.75">
      <c r="B953" s="18"/>
      <c r="G953" s="18"/>
    </row>
    <row r="954" spans="2:7" ht="12.75">
      <c r="B954" s="18"/>
      <c r="G954" s="18"/>
    </row>
    <row r="955" spans="2:7" ht="12.75">
      <c r="B955" s="18"/>
      <c r="G955" s="18"/>
    </row>
    <row r="956" spans="2:7" ht="12.75">
      <c r="B956" s="18"/>
      <c r="G956" s="18"/>
    </row>
    <row r="957" spans="2:7" ht="12.75">
      <c r="B957" s="18"/>
      <c r="G957" s="18"/>
    </row>
    <row r="958" spans="2:7" ht="12.75">
      <c r="B958" s="18"/>
      <c r="G958" s="18"/>
    </row>
    <row r="959" spans="2:7" ht="12.75">
      <c r="B959" s="18"/>
      <c r="G959" s="18"/>
    </row>
    <row r="960" spans="2:7" ht="12.75">
      <c r="B960" s="18"/>
      <c r="G960" s="18"/>
    </row>
    <row r="961" spans="2:7" ht="12.75">
      <c r="B961" s="18"/>
      <c r="G961" s="18"/>
    </row>
    <row r="962" spans="2:7" ht="12.75">
      <c r="B962" s="18"/>
      <c r="G962" s="18"/>
    </row>
    <row r="963" spans="2:7" ht="12.75">
      <c r="B963" s="18"/>
      <c r="G963" s="18"/>
    </row>
    <row r="964" spans="2:7" ht="12.75">
      <c r="B964" s="18"/>
      <c r="G964" s="18"/>
    </row>
    <row r="965" spans="2:7" ht="12.75">
      <c r="B965" s="18"/>
      <c r="G965" s="18"/>
    </row>
    <row r="966" spans="2:7" ht="12.75">
      <c r="B966" s="18"/>
      <c r="G966" s="18"/>
    </row>
    <row r="967" spans="2:7" ht="12.75">
      <c r="B967" s="18"/>
      <c r="G967" s="18"/>
    </row>
    <row r="968" spans="2:7" ht="12.75">
      <c r="B968" s="18"/>
      <c r="G968" s="18"/>
    </row>
    <row r="969" spans="2:7" ht="12.75">
      <c r="B969" s="18"/>
      <c r="G969" s="18"/>
    </row>
    <row r="970" spans="2:7" ht="12.75">
      <c r="B970" s="18"/>
      <c r="G970" s="18"/>
    </row>
    <row r="971" spans="2:7" ht="12.75">
      <c r="B971" s="18"/>
      <c r="G971" s="18"/>
    </row>
    <row r="972" spans="2:7" ht="12.75">
      <c r="B972" s="18"/>
      <c r="G972" s="18"/>
    </row>
    <row r="973" spans="2:7" ht="12.75">
      <c r="B973" s="18"/>
      <c r="G973" s="18"/>
    </row>
    <row r="974" spans="2:7" ht="12.75">
      <c r="B974" s="18"/>
      <c r="G974" s="18"/>
    </row>
    <row r="975" spans="2:7" ht="12.75">
      <c r="B975" s="18"/>
      <c r="G975" s="18"/>
    </row>
    <row r="976" spans="2:7" ht="12.75">
      <c r="B976" s="18"/>
      <c r="G976" s="18"/>
    </row>
    <row r="977" spans="2:7" ht="12.75">
      <c r="B977" s="18"/>
      <c r="G977" s="18"/>
    </row>
    <row r="978" spans="2:7" ht="12.75">
      <c r="B978" s="18"/>
      <c r="G978" s="18"/>
    </row>
    <row r="979" spans="2:7" ht="12.75">
      <c r="B979" s="18"/>
      <c r="G979" s="18"/>
    </row>
    <row r="980" spans="2:7" ht="12.75">
      <c r="B980" s="18"/>
      <c r="G980" s="18"/>
    </row>
    <row r="981" spans="2:7" ht="12.75">
      <c r="B981" s="18"/>
      <c r="G981" s="18"/>
    </row>
    <row r="982" spans="2:7" ht="12.75">
      <c r="B982" s="18"/>
      <c r="G982" s="18"/>
    </row>
    <row r="983" spans="2:7" ht="12.75">
      <c r="B983" s="18"/>
      <c r="G983" s="18"/>
    </row>
    <row r="984" spans="2:7" ht="12.75">
      <c r="B984" s="18"/>
      <c r="G984" s="18"/>
    </row>
    <row r="985" spans="2:7" ht="12.75">
      <c r="B985" s="18"/>
      <c r="G985" s="18"/>
    </row>
    <row r="986" spans="2:7" ht="12.75">
      <c r="B986" s="18"/>
      <c r="G986" s="18"/>
    </row>
    <row r="987" spans="2:7" ht="12.75">
      <c r="B987" s="18"/>
      <c r="G987" s="18"/>
    </row>
    <row r="988" spans="2:7" ht="12.75">
      <c r="B988" s="18"/>
      <c r="G988" s="18"/>
    </row>
    <row r="989" spans="2:7" ht="12.75">
      <c r="B989" s="18"/>
      <c r="G989" s="18"/>
    </row>
    <row r="990" spans="2:7" ht="12.75">
      <c r="B990" s="18"/>
      <c r="G990" s="18"/>
    </row>
    <row r="991" spans="2:7" ht="12.75">
      <c r="B991" s="18"/>
      <c r="G991" s="18"/>
    </row>
    <row r="992" spans="2:7" ht="12.75">
      <c r="B992" s="18"/>
      <c r="G992" s="18"/>
    </row>
    <row r="993" spans="2:7" ht="12.75">
      <c r="B993" s="18"/>
      <c r="G993" s="18"/>
    </row>
    <row r="994" spans="2:7" ht="12.75">
      <c r="B994" s="18"/>
      <c r="G994" s="18"/>
    </row>
    <row r="995" spans="2:7" ht="12.75">
      <c r="B995" s="18"/>
      <c r="G995" s="18"/>
    </row>
    <row r="996" spans="2:7" ht="12.75">
      <c r="B996" s="18"/>
      <c r="G996" s="18"/>
    </row>
    <row r="997" spans="2:7" ht="12.75">
      <c r="B997" s="18"/>
      <c r="G997" s="18"/>
    </row>
    <row r="998" spans="2:7" ht="12.75">
      <c r="B998" s="18"/>
      <c r="G998" s="18"/>
    </row>
    <row r="999" spans="2:7" ht="12.75">
      <c r="B999" s="18"/>
      <c r="G999" s="18"/>
    </row>
    <row r="1000" spans="2:7" ht="12.75">
      <c r="B1000" s="18"/>
      <c r="G1000" s="18"/>
    </row>
    <row r="1001" spans="2:7" ht="12.75">
      <c r="B1001" s="18"/>
      <c r="G1001" s="18"/>
    </row>
    <row r="1002" spans="2:7" ht="12.75">
      <c r="B1002" s="18"/>
      <c r="G1002" s="18"/>
    </row>
    <row r="1003" spans="2:7" ht="12.75">
      <c r="B1003" s="18"/>
      <c r="G1003" s="18"/>
    </row>
    <row r="1004" spans="2:7" ht="12.75">
      <c r="B1004" s="18"/>
      <c r="G1004" s="18"/>
    </row>
    <row r="1005" spans="2:7" ht="12.75">
      <c r="B1005" s="18"/>
      <c r="G1005" s="18"/>
    </row>
    <row r="1006" spans="2:7" ht="12.75">
      <c r="B1006" s="18"/>
      <c r="G1006" s="18"/>
    </row>
    <row r="1007" spans="2:7" ht="12.75">
      <c r="B1007" s="18"/>
      <c r="G1007" s="18"/>
    </row>
    <row r="1008" spans="2:7" ht="12.75">
      <c r="B1008" s="18"/>
      <c r="G1008" s="18"/>
    </row>
    <row r="1009" spans="2:7" ht="12.75">
      <c r="B1009" s="18"/>
      <c r="G1009" s="18"/>
    </row>
    <row r="1010" spans="2:7" ht="12.75">
      <c r="B1010" s="18"/>
      <c r="G1010" s="18"/>
    </row>
    <row r="1011" spans="2:7" ht="12.75">
      <c r="B1011" s="18"/>
      <c r="G1011" s="18"/>
    </row>
    <row r="1012" spans="2:7" ht="12.75">
      <c r="B1012" s="18"/>
      <c r="G1012" s="18"/>
    </row>
    <row r="1013" spans="2:7" ht="12.75">
      <c r="B1013" s="18"/>
      <c r="G1013" s="18"/>
    </row>
    <row r="1014" spans="2:7" ht="12.75">
      <c r="B1014" s="18"/>
      <c r="G1014" s="18"/>
    </row>
    <row r="1015" spans="2:7" ht="12.75">
      <c r="B1015" s="18"/>
      <c r="G1015" s="18"/>
    </row>
    <row r="1016" spans="2:7" ht="12.75">
      <c r="B1016" s="18"/>
      <c r="G1016" s="18"/>
    </row>
    <row r="1017" spans="2:7" ht="12.75">
      <c r="B1017" s="18"/>
      <c r="G1017" s="18"/>
    </row>
    <row r="1018" spans="2:7" ht="12.75">
      <c r="B1018" s="18"/>
      <c r="G1018" s="18"/>
    </row>
    <row r="1019" spans="2:7" ht="12.75">
      <c r="B1019" s="18"/>
      <c r="G1019" s="18"/>
    </row>
    <row r="1020" spans="2:7" ht="12.75">
      <c r="B1020" s="18"/>
      <c r="G1020" s="18"/>
    </row>
    <row r="1021" spans="2:7" ht="12.75">
      <c r="B1021" s="18"/>
      <c r="G1021" s="18"/>
    </row>
    <row r="1022" spans="2:7" ht="12.75">
      <c r="B1022" s="18"/>
      <c r="G1022" s="18"/>
    </row>
    <row r="1023" spans="2:7" ht="12.75">
      <c r="B1023" s="18"/>
      <c r="G1023" s="18"/>
    </row>
    <row r="1024" spans="2:7" ht="12.75">
      <c r="B1024" s="18"/>
      <c r="G1024" s="18"/>
    </row>
    <row r="1025" spans="2:7" ht="12.75">
      <c r="B1025" s="18"/>
      <c r="G1025" s="18"/>
    </row>
    <row r="1026" spans="2:7" ht="12.75">
      <c r="B1026" s="18"/>
      <c r="G1026" s="18"/>
    </row>
    <row r="1027" spans="2:7" ht="12.75">
      <c r="B1027" s="18"/>
      <c r="G1027" s="18"/>
    </row>
    <row r="1028" spans="2:7" ht="12.75">
      <c r="B1028" s="18"/>
      <c r="G1028" s="18"/>
    </row>
    <row r="1029" spans="2:7" ht="12.75">
      <c r="B1029" s="18"/>
      <c r="G1029" s="18"/>
    </row>
    <row r="1030" spans="2:7" ht="12.75">
      <c r="B1030" s="18"/>
      <c r="G1030" s="18"/>
    </row>
    <row r="1031" spans="2:7" ht="12.75">
      <c r="B1031" s="18"/>
      <c r="G1031" s="18"/>
    </row>
    <row r="1032" spans="2:7" ht="12.75">
      <c r="B1032" s="18"/>
      <c r="G1032" s="18"/>
    </row>
    <row r="1033" spans="2:7" ht="12.75">
      <c r="B1033" s="18"/>
      <c r="G1033" s="18"/>
    </row>
    <row r="1034" spans="2:7" ht="12.75">
      <c r="B1034" s="18"/>
      <c r="G1034" s="18"/>
    </row>
    <row r="1035" spans="2:7" ht="12.75">
      <c r="B1035" s="18"/>
      <c r="G1035" s="18"/>
    </row>
    <row r="1036" spans="2:7" ht="12.75">
      <c r="B1036" s="18"/>
      <c r="G1036" s="18"/>
    </row>
    <row r="1037" spans="2:7" ht="12.75">
      <c r="B1037" s="18"/>
      <c r="G1037" s="18"/>
    </row>
    <row r="1038" spans="2:7" ht="12.75">
      <c r="B1038" s="18"/>
      <c r="G1038" s="18"/>
    </row>
    <row r="1039" spans="2:7" ht="12.75">
      <c r="B1039" s="18"/>
      <c r="G1039" s="18"/>
    </row>
    <row r="1040" spans="2:7" ht="12.75">
      <c r="B1040" s="18"/>
      <c r="G1040" s="18"/>
    </row>
    <row r="1041" spans="2:7" ht="12.75">
      <c r="B1041" s="18"/>
      <c r="G1041" s="18"/>
    </row>
    <row r="1042" spans="2:7" ht="12.75">
      <c r="B1042" s="18"/>
      <c r="G1042" s="18"/>
    </row>
    <row r="1043" spans="2:7" ht="12.75">
      <c r="B1043" s="18"/>
      <c r="G1043" s="18"/>
    </row>
    <row r="1044" spans="2:7" ht="12.75">
      <c r="B1044" s="18"/>
      <c r="G1044" s="18"/>
    </row>
    <row r="1045" spans="2:7" ht="12.75">
      <c r="B1045" s="18"/>
      <c r="G1045" s="18"/>
    </row>
    <row r="1046" spans="2:7" ht="12.75">
      <c r="B1046" s="18"/>
      <c r="G1046" s="18"/>
    </row>
  </sheetData>
  <mergeCells count="3">
    <mergeCell ref="B1:E1"/>
    <mergeCell ref="A1:A2"/>
    <mergeCell ref="F1:F2"/>
  </mergeCells>
  <printOptions horizontalCentered="1"/>
  <pageMargins left="0" right="0" top="1.1" bottom="0.81" header="0.67" footer="0.52"/>
  <pageSetup blackAndWhite="1" horizontalDpi="300" verticalDpi="300" orientation="landscape" paperSize="9" scale="95" r:id="rId1"/>
  <headerFooter alignWithMargins="0">
    <oddHeader>&amp;C&amp;"Times New Roman,Félkövér"&amp;14Út-, híd-, járda felújítások
&amp;R&amp;"Times New Roman,Normál"&amp;9 2/2007.(III.02) önkormányzati rendelet
 7.sz.melléklet
ezer Ft
</oddHeader>
    <oddFooter>&amp;L&amp;"Times New Roman,Normál"&amp;8Kaposvár, &amp;D&amp;C&amp;"Times New Roman,Normál"&amp;8&amp;Z&amp;F/&amp;A          Szabó Tiborné&amp;R&amp;"Times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2007-02-28T14:46:48Z</cp:lastPrinted>
  <dcterms:created xsi:type="dcterms:W3CDTF">2006-10-17T07:01:27Z</dcterms:created>
  <dcterms:modified xsi:type="dcterms:W3CDTF">2007-02-28T14:46:53Z</dcterms:modified>
  <cp:category/>
  <cp:version/>
  <cp:contentType/>
  <cp:contentStatus/>
</cp:coreProperties>
</file>