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Titles" localSheetId="0">'átv.'!$2:$3</definedName>
    <definedName name="_xlnm.Print_Area" localSheetId="0">'átv.'!$A$2:$F$122</definedName>
  </definedNames>
  <calcPr fullCalcOnLoad="1"/>
</workbook>
</file>

<file path=xl/sharedStrings.xml><?xml version="1.0" encoding="utf-8"?>
<sst xmlns="http://schemas.openxmlformats.org/spreadsheetml/2006/main" count="209" uniqueCount="173">
  <si>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</si>
  <si>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</si>
  <si>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</si>
  <si>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</si>
  <si>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</si>
  <si>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</si>
  <si>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</si>
  <si>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</si>
  <si>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1.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</si>
  <si>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</si>
  <si>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</si>
  <si>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</si>
  <si>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</si>
  <si>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</si>
  <si>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</si>
  <si>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</si>
  <si>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6.</t>
  </si>
  <si>
    <t>Helyi önkormányzatoktól bejáró tanulók után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</si>
  <si>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</si>
  <si>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</si>
  <si>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</si>
  <si>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</si>
  <si>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</si>
  <si>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</si>
  <si>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</si>
  <si>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</si>
  <si>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</si>
  <si>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</si>
  <si>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</si>
  <si>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</si>
  <si>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I.</t>
  </si>
  <si>
    <t xml:space="preserve"> </t>
  </si>
  <si>
    <t>Közületektől, lakosságtól közművesítésre</t>
  </si>
  <si>
    <t>Munkahelyteremtő beruházásra nyújtott kölcsön és kamata</t>
  </si>
  <si>
    <t>Lakásépítésre és vásárlásra nyújtott kölcsönök visszafizetése</t>
  </si>
  <si>
    <t>Munkáltatói kölcsön visszafizetése</t>
  </si>
  <si>
    <t>II.</t>
  </si>
  <si>
    <t>Megyei Önkormányzattól színház fenntartáshoz</t>
  </si>
  <si>
    <t>Környezetvédelmi Alap Célelőirányzatból</t>
  </si>
  <si>
    <t>Inf. társadalom igényorientált eszközei és rendszerei tám OM-tól</t>
  </si>
  <si>
    <t>19.</t>
  </si>
  <si>
    <t>Atlétikai pályára GYISM-tól</t>
  </si>
  <si>
    <t>20.</t>
  </si>
  <si>
    <t>21.</t>
  </si>
  <si>
    <t>Városháza akadálymentesítésére</t>
  </si>
  <si>
    <t>22.</t>
  </si>
  <si>
    <t>23.</t>
  </si>
  <si>
    <t>Parkoló megváltási díj</t>
  </si>
  <si>
    <t xml:space="preserve"> - HEFOP-ból</t>
  </si>
  <si>
    <t xml:space="preserve"> - önkormányzatoktól</t>
  </si>
  <si>
    <t xml:space="preserve"> - BM-től önerőre</t>
  </si>
  <si>
    <t>TISZK  engedélyezési terv készítéséhez</t>
  </si>
  <si>
    <t>Lakbértámogatás</t>
  </si>
  <si>
    <t>FVM-től iskolatej támogatása</t>
  </si>
  <si>
    <t>Érettségi és szakmai vizsgáztatások kiadásaihoz</t>
  </si>
  <si>
    <t xml:space="preserve"> szociális alapszolgáltatások</t>
  </si>
  <si>
    <t xml:space="preserve"> - családsegítés</t>
  </si>
  <si>
    <t xml:space="preserve"> - házi segítségnyújtás</t>
  </si>
  <si>
    <t xml:space="preserve"> - gyermekjóléti szolgálat</t>
  </si>
  <si>
    <t xml:space="preserve">   = 2005. évi</t>
  </si>
  <si>
    <t xml:space="preserve">   = 2006. évi</t>
  </si>
  <si>
    <t xml:space="preserve"> - közösségi ellátások</t>
  </si>
  <si>
    <t>közoktatási szakszolgálati feladatok</t>
  </si>
  <si>
    <t xml:space="preserve"> - gyógytestnevelés</t>
  </si>
  <si>
    <t xml:space="preserve"> - nevelési tanácsadás</t>
  </si>
  <si>
    <t>belső ellenőrzési feladat</t>
  </si>
  <si>
    <t>e. Magyarország Pont működési költsége IHM-től</t>
  </si>
  <si>
    <t>Önkormányzat által szervezett közcélú foglalkoztatás támogatása</t>
  </si>
  <si>
    <t>Növényvédelmi védekezés költségeire FVM-től</t>
  </si>
  <si>
    <t>TISZK működéséhez</t>
  </si>
  <si>
    <t xml:space="preserve"> - támogatás</t>
  </si>
  <si>
    <t xml:space="preserve"> - BM Önerő Alap</t>
  </si>
  <si>
    <t>Polgári védelmi célokra önkormányzatoktól</t>
  </si>
  <si>
    <t>Földgáz áremelés intézményi ellentételezése</t>
  </si>
  <si>
    <t>Működési célú átvett pénzeszközök</t>
  </si>
  <si>
    <t>III.</t>
  </si>
  <si>
    <t>I. Működési célú támogatás értékű bevételek</t>
  </si>
  <si>
    <t>III. Felhalmozási célú támogatás értékű bevételek</t>
  </si>
  <si>
    <t>Komplex építési hulladékgazdálkodási rendszer</t>
  </si>
  <si>
    <t xml:space="preserve"> - EU KIOP támogatás</t>
  </si>
  <si>
    <t xml:space="preserve"> - BM önerő támogatás</t>
  </si>
  <si>
    <t>Panelfelújítási programhoz</t>
  </si>
  <si>
    <t xml:space="preserve"> - 2005. évi áthúzódó</t>
  </si>
  <si>
    <t xml:space="preserve">   = Kinizsi ltp. 1. Lakásügyi Hivatalból</t>
  </si>
  <si>
    <t xml:space="preserve">   = lakosságtól</t>
  </si>
  <si>
    <t xml:space="preserve">   = Országos Lakás és Építésügyi Hivataltól</t>
  </si>
  <si>
    <t>Füredi II. laktanya környezetvédelmi kármentesítésére</t>
  </si>
  <si>
    <t>Rákóczi Stadion rekonstrukcióra</t>
  </si>
  <si>
    <t>Infopont létrehozása Kaposváron DDRFT-tól</t>
  </si>
  <si>
    <t>Bankgarancia díj megtérítése (Taszár repülőtér)</t>
  </si>
  <si>
    <t xml:space="preserve"> - Somogy Megyei Önkormányzattól</t>
  </si>
  <si>
    <t xml:space="preserve"> - Taszár Önkormányzattól</t>
  </si>
  <si>
    <t>Kaposmenti Hulladékgazdálkodási Program pályázat</t>
  </si>
  <si>
    <t>megvalósíthatósági tanulmányra KVG Rt-től</t>
  </si>
  <si>
    <t>SÁÉV telep és környező lakótelep rehabilitáció pályázat</t>
  </si>
  <si>
    <t>előkészítés, akcióterv és közműtervezés vállalkozóktól</t>
  </si>
  <si>
    <t>Érdekeltségi hozzájárulás megszűnt Víziközmű Társulat tagjaitól</t>
  </si>
  <si>
    <t>Diákjainkért Alapítványtól Kodály Z. Ált. Isk. felújításához</t>
  </si>
  <si>
    <t>IV.</t>
  </si>
  <si>
    <t>I-IV.  Mindösszesen</t>
  </si>
  <si>
    <t>Érettségi lebonyolításához Oktatási Minisztériumtól</t>
  </si>
  <si>
    <t>Szociális mintahelyre ICsSzE Minisztériumtól</t>
  </si>
  <si>
    <t>Országgyűlési választásra</t>
  </si>
  <si>
    <t>"Május Európában" rendezvényeire MEH-től</t>
  </si>
  <si>
    <t>Közműv. dolgozók béremeléséhez Orsz.Széchenyi Könyvtártól</t>
  </si>
  <si>
    <t>Diák és szabadidősporttal kapcs. feladatra Nemzeti Sporthivataltól</t>
  </si>
  <si>
    <t>Bursa Hungarica ösztöndíj visszautalása jogosultság hiánya miatt</t>
  </si>
  <si>
    <t>Műfű borítású sportpályára Nemzeti Sporthivataltól</t>
  </si>
  <si>
    <t>Intézményi energiatakarékossági tanulmányhoz Energia Központtól</t>
  </si>
  <si>
    <t>Ady E. u. 8. lakóház felújításhoz hozzájárulás</t>
  </si>
  <si>
    <t>Felhalmozási célú támogatás értékű bevételek összesen</t>
  </si>
  <si>
    <t xml:space="preserve"> - 2006. évi (1/c/1. sz. melléklet)</t>
  </si>
  <si>
    <t>Tömegközlekedési Rt. 2005. évi veszteség kompenzációból</t>
  </si>
  <si>
    <t>visszafizetés</t>
  </si>
  <si>
    <t>M.c. támogatás értékű bevételek összesen</t>
  </si>
  <si>
    <t>24.</t>
  </si>
  <si>
    <t>Kaposvár mint… c. kiadványhoz DDRFT-tól</t>
  </si>
  <si>
    <t>Panelfelújítási programhoz - lakosságtól (1/c/1. sz. mell.)</t>
  </si>
  <si>
    <t>Felhalmozási célú átvett pénzeszközök összesen</t>
  </si>
  <si>
    <t>új  előir.</t>
  </si>
  <si>
    <t>25.</t>
  </si>
  <si>
    <t>Roma közmunkára Munkaügyi Központtól</t>
  </si>
  <si>
    <t>26.</t>
  </si>
  <si>
    <t>"Jogi beszélgetések" rendezvényhez</t>
  </si>
  <si>
    <t>27.</t>
  </si>
  <si>
    <t>Szociális gyermekétkeztetésre</t>
  </si>
  <si>
    <t>28.</t>
  </si>
  <si>
    <t>Kaposvári TKT-tól 2004. évi támogatásból visszafizetés</t>
  </si>
  <si>
    <t>29.</t>
  </si>
  <si>
    <t>Hősök temetője növényzet karbantartásra Hadtörténeti Intézettől</t>
  </si>
  <si>
    <t>30.</t>
  </si>
  <si>
    <t>Kisebbségi önkormányzati választásra előleg</t>
  </si>
  <si>
    <t>31.</t>
  </si>
  <si>
    <t>Jövedelem különbség mérséklés év végi elszámolására</t>
  </si>
  <si>
    <t>32.</t>
  </si>
  <si>
    <t>Regisztrációs eljárások támogatása BM Nyilvántartó Hivataltól</t>
  </si>
  <si>
    <t>Atlétikai pálya rekonstrukcióhoz Nemzeti Sporthivataltól</t>
  </si>
  <si>
    <t>BM-tól számítógép beszerzéshez (Bartók B. Ált. Isk.)</t>
  </si>
  <si>
    <t>33.</t>
  </si>
  <si>
    <t>Családsegítő és gyermvéd. normatívára (2005.évi Sántostól)</t>
  </si>
  <si>
    <t>34.</t>
  </si>
  <si>
    <t>Kistérségi  tervezői hálózat működése</t>
  </si>
  <si>
    <t xml:space="preserve"> - Munkaügyi Központtól</t>
  </si>
  <si>
    <t xml:space="preserve"> - KTKT-tól</t>
  </si>
  <si>
    <t>Ezredév u. 13.</t>
  </si>
  <si>
    <t>Kontrássy u. 2/a és 4. sz. lakóház felújításához lakók hozzájárulása</t>
  </si>
  <si>
    <t>Közvilágításhoz lakossági hozzájárulás</t>
  </si>
  <si>
    <t>35.</t>
  </si>
  <si>
    <t>KTKT támogatás visszafizetése (parlagfű elleni védekezés)</t>
  </si>
  <si>
    <t>Kaposvár-Töröcske szennyvízcsatornázásához társult településektől</t>
  </si>
  <si>
    <t>Kompenzációs ingatlan értékesítéshez kapcs. ÁFA megtérítés</t>
  </si>
  <si>
    <t xml:space="preserve">  - Kisgát É-i oldal Syrius Ép. Kft.</t>
  </si>
  <si>
    <t xml:space="preserve">  - Kisgát D-i oldal Corum Consulting Kft.</t>
  </si>
  <si>
    <t>36.</t>
  </si>
  <si>
    <t>Hulladékgazdálkodási Társulás működtetéséhez (1 fő)</t>
  </si>
  <si>
    <t>37.</t>
  </si>
  <si>
    <t>38.</t>
  </si>
  <si>
    <t>39.</t>
  </si>
  <si>
    <t>40.</t>
  </si>
  <si>
    <t>41.</t>
  </si>
  <si>
    <t xml:space="preserve">Önkormányzati választásra előleg </t>
  </si>
  <si>
    <t>KEF stratégia megvalósításának programja</t>
  </si>
  <si>
    <t>3 Lépés Program "Tárt Kapus Létesítmények"</t>
  </si>
  <si>
    <t>Jegyzői Kollégium üléséhez hozzájárulás</t>
  </si>
  <si>
    <t>Bűnmegelőzéssel öszefüggő feladatok működési költségeire</t>
  </si>
  <si>
    <t xml:space="preserve">  - sűrgősségi betegellátás feltételeinek javítására </t>
  </si>
  <si>
    <t xml:space="preserve">     = Egészségügyi Minisztériumtól</t>
  </si>
  <si>
    <t xml:space="preserve">  - akadálymentesítésre </t>
  </si>
  <si>
    <t xml:space="preserve">     = Fogyatékosok Esélye Közalapítványtól</t>
  </si>
  <si>
    <t xml:space="preserve"> Bűnmegelőzéssel összefüggő feladatok eszköz beszerzéséhez</t>
  </si>
  <si>
    <t>Lakásépítésre és vásárlásra nyújtott támogatás visszafizetése</t>
  </si>
  <si>
    <t xml:space="preserve">Többcélú Kistérségi Társulástól normatíva </t>
  </si>
  <si>
    <t>5375/6. hrsz-ú ingatlan Sió Avant Bt.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</si>
</sst>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2"/>
      <color indexed="10"/>
      <name val="Times New Roman CE"/>
      <family val="0"/>
    </font>
    <font>
      <sz val="12"/>
      <name val="MS Sans Serif"/>
      <family val="0"/>
    </font>
    <font>
      <sz val="12"/>
      <color indexed="10"/>
      <name val="MS Sans Serif"/>
      <family val="0"/>
    </font>
    <font>
      <b/>
      <sz val="12"/>
      <color indexed="8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7" fillId="3" borderId="3" xfId="0" applyNumberFormat="1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2" borderId="4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49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7" fillId="3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Continuous"/>
    </xf>
    <xf numFmtId="3" fontId="7" fillId="2" borderId="6" xfId="0" applyNumberFormat="1" applyFont="1" applyFill="1" applyBorder="1" applyAlignment="1">
      <alignment horizontal="centerContinuous"/>
    </xf>
    <xf numFmtId="0" fontId="7" fillId="2" borderId="6" xfId="0" applyNumberFormat="1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2" borderId="4" xfId="0" applyFont="1" applyFill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Continuous"/>
    </xf>
    <xf numFmtId="0" fontId="0" fillId="0" borderId="7" xfId="0" applyBorder="1" applyAlignment="1">
      <alignment/>
    </xf>
    <xf numFmtId="0" fontId="5" fillId="0" borderId="2" xfId="0" applyFont="1" applyFill="1" applyBorder="1" applyAlignment="1">
      <alignment/>
    </xf>
    <xf numFmtId="3" fontId="5" fillId="3" borderId="5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10" fillId="2" borderId="4" xfId="0" applyNumberFormat="1" applyFont="1" applyFill="1" applyBorder="1" applyAlignment="1">
      <alignment/>
    </xf>
    <xf numFmtId="0" fontId="11" fillId="0" borderId="3" xfId="0" applyFont="1" applyBorder="1" applyAlignment="1">
      <alignment/>
    </xf>
    <xf numFmtId="0" fontId="12" fillId="3" borderId="3" xfId="0" applyFont="1" applyFill="1" applyBorder="1" applyAlignment="1">
      <alignment/>
    </xf>
    <xf numFmtId="3" fontId="12" fillId="3" borderId="3" xfId="0" applyNumberFormat="1" applyFont="1" applyFill="1" applyBorder="1" applyAlignment="1">
      <alignment/>
    </xf>
    <xf numFmtId="3" fontId="12" fillId="3" borderId="2" xfId="0" applyNumberFormat="1" applyFont="1" applyFill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13" fillId="0" borderId="4" xfId="0" applyNumberFormat="1" applyFont="1" applyBorder="1" applyAlignment="1">
      <alignment/>
    </xf>
    <xf numFmtId="3" fontId="13" fillId="2" borderId="4" xfId="0" applyNumberFormat="1" applyFont="1" applyFill="1" applyBorder="1" applyAlignment="1">
      <alignment/>
    </xf>
    <xf numFmtId="3" fontId="13" fillId="2" borderId="4" xfId="0" applyNumberFormat="1" applyFont="1" applyFill="1" applyBorder="1" applyAlignment="1">
      <alignment horizontal="right"/>
    </xf>
    <xf numFmtId="3" fontId="13" fillId="3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tabSelected="1" zoomScaleSheetLayoutView="75" workbookViewId="0" topLeftCell="A99">
      <selection activeCell="D115" sqref="D115"/>
    </sheetView>
  </sheetViews>
  <sheetFormatPr defaultColWidth="9.140625" defaultRowHeight="12.75"/>
  <cols>
    <col min="1" max="1" width="5.00390625" style="0" customWidth="1"/>
    <col min="2" max="2" width="64.00390625" style="0" customWidth="1"/>
    <col min="3" max="3" width="10.7109375" style="0" customWidth="1"/>
    <col min="4" max="4" width="11.421875" style="0" customWidth="1"/>
    <col min="5" max="5" width="9.421875" style="0" customWidth="1"/>
    <col min="6" max="6" width="28.8515625" style="0" customWidth="1"/>
  </cols>
  <sheetData>
    <row r="2" spans="1:6" ht="15.75">
      <c r="A2" s="1" t="s">
        <v>0</v>
      </c>
      <c r="B2" s="1" t="s">
        <v>1</v>
      </c>
      <c r="C2" s="1" t="s">
        <v>2</v>
      </c>
      <c r="D2" s="1" t="s">
        <v>2</v>
      </c>
      <c r="E2" s="1" t="s">
        <v>3</v>
      </c>
      <c r="F2" s="1" t="s">
        <v>4</v>
      </c>
    </row>
    <row r="3" spans="1:6" s="38" customFormat="1" ht="15.75">
      <c r="A3" s="2" t="s">
        <v>5</v>
      </c>
      <c r="B3" s="3"/>
      <c r="C3" s="2" t="s">
        <v>6</v>
      </c>
      <c r="D3" s="2" t="s">
        <v>119</v>
      </c>
      <c r="E3" s="2" t="s">
        <v>7</v>
      </c>
      <c r="F3" s="3"/>
    </row>
    <row r="4" spans="1:6" ht="15.75">
      <c r="A4" s="36"/>
      <c r="B4" s="37" t="s">
        <v>76</v>
      </c>
      <c r="C4" s="37"/>
      <c r="D4" s="37"/>
      <c r="E4" s="37"/>
      <c r="F4" s="37"/>
    </row>
    <row r="5" spans="1:6" ht="15.75">
      <c r="A5" s="4" t="s">
        <v>8</v>
      </c>
      <c r="B5" s="5" t="s">
        <v>10</v>
      </c>
      <c r="C5" s="6">
        <v>8000</v>
      </c>
      <c r="D5" s="7">
        <v>8000</v>
      </c>
      <c r="E5" s="40">
        <f>D5-C5</f>
        <v>0</v>
      </c>
      <c r="F5" s="8"/>
    </row>
    <row r="6" spans="1:6" ht="15.75">
      <c r="A6" s="4" t="s">
        <v>9</v>
      </c>
      <c r="B6" s="5" t="s">
        <v>12</v>
      </c>
      <c r="C6" s="6">
        <v>15000</v>
      </c>
      <c r="D6" s="7">
        <v>15000</v>
      </c>
      <c r="E6" s="40">
        <f aca="true" t="shared" si="0" ref="E6:E12">D6-C6</f>
        <v>0</v>
      </c>
      <c r="F6" s="50"/>
    </row>
    <row r="7" spans="1:6" ht="15.75">
      <c r="A7" s="4" t="s">
        <v>11</v>
      </c>
      <c r="B7" s="5" t="s">
        <v>14</v>
      </c>
      <c r="C7" s="6">
        <v>15000</v>
      </c>
      <c r="D7" s="7">
        <v>15000</v>
      </c>
      <c r="E7" s="40">
        <f t="shared" si="0"/>
        <v>0</v>
      </c>
      <c r="F7" s="8"/>
    </row>
    <row r="8" spans="1:6" ht="15.75">
      <c r="A8" s="4" t="s">
        <v>13</v>
      </c>
      <c r="B8" s="5" t="s">
        <v>52</v>
      </c>
      <c r="C8" s="6">
        <v>7000</v>
      </c>
      <c r="D8" s="7">
        <v>7000</v>
      </c>
      <c r="E8" s="40">
        <f t="shared" si="0"/>
        <v>0</v>
      </c>
      <c r="F8" s="8"/>
    </row>
    <row r="9" spans="1:6" ht="15.75">
      <c r="A9" s="4" t="s">
        <v>15</v>
      </c>
      <c r="B9" s="5" t="s">
        <v>37</v>
      </c>
      <c r="C9" s="6">
        <v>11000</v>
      </c>
      <c r="D9" s="7">
        <v>11000</v>
      </c>
      <c r="E9" s="40">
        <f t="shared" si="0"/>
        <v>0</v>
      </c>
      <c r="F9" s="8"/>
    </row>
    <row r="10" spans="1:6" ht="15.75">
      <c r="A10" s="4" t="s">
        <v>16</v>
      </c>
      <c r="B10" s="5" t="s">
        <v>17</v>
      </c>
      <c r="C10" s="6">
        <v>12000</v>
      </c>
      <c r="D10" s="7">
        <v>12000</v>
      </c>
      <c r="E10" s="40">
        <f t="shared" si="0"/>
        <v>0</v>
      </c>
      <c r="F10" s="8"/>
    </row>
    <row r="11" spans="1:6" ht="15.75">
      <c r="A11" s="4" t="s">
        <v>18</v>
      </c>
      <c r="B11" s="5" t="s">
        <v>53</v>
      </c>
      <c r="C11" s="6">
        <v>13346</v>
      </c>
      <c r="D11" s="7">
        <v>13346</v>
      </c>
      <c r="E11" s="40">
        <f t="shared" si="0"/>
        <v>0</v>
      </c>
      <c r="F11" s="8"/>
    </row>
    <row r="12" spans="1:6" ht="15.75">
      <c r="A12" s="4" t="s">
        <v>19</v>
      </c>
      <c r="B12" s="5" t="s">
        <v>54</v>
      </c>
      <c r="C12" s="6">
        <v>0</v>
      </c>
      <c r="D12" s="7">
        <v>0</v>
      </c>
      <c r="E12" s="40">
        <f t="shared" si="0"/>
        <v>0</v>
      </c>
      <c r="F12" s="50"/>
    </row>
    <row r="13" spans="1:6" ht="15.75">
      <c r="A13" s="4" t="s">
        <v>20</v>
      </c>
      <c r="B13" s="5" t="s">
        <v>171</v>
      </c>
      <c r="C13" s="6"/>
      <c r="D13" s="7"/>
      <c r="E13" s="40"/>
      <c r="F13" s="8"/>
    </row>
    <row r="14" spans="1:6" ht="15.75">
      <c r="A14" s="4"/>
      <c r="B14" s="5" t="s">
        <v>55</v>
      </c>
      <c r="C14" s="6"/>
      <c r="D14" s="7"/>
      <c r="E14" s="40"/>
      <c r="F14" s="8"/>
    </row>
    <row r="15" spans="1:6" ht="15.75">
      <c r="A15" s="4"/>
      <c r="B15" s="5" t="s">
        <v>56</v>
      </c>
      <c r="C15" s="6">
        <v>18232</v>
      </c>
      <c r="D15" s="7">
        <v>18232</v>
      </c>
      <c r="E15" s="40">
        <f>D15-C15</f>
        <v>0</v>
      </c>
      <c r="F15" s="8"/>
    </row>
    <row r="16" spans="1:6" ht="15.75">
      <c r="A16" s="4"/>
      <c r="B16" s="5" t="s">
        <v>57</v>
      </c>
      <c r="C16" s="6">
        <v>3386</v>
      </c>
      <c r="D16" s="7">
        <v>3386</v>
      </c>
      <c r="E16" s="40">
        <f>D16-C16</f>
        <v>0</v>
      </c>
      <c r="F16" s="8"/>
    </row>
    <row r="17" spans="1:6" ht="15.75">
      <c r="A17" s="4"/>
      <c r="B17" s="5" t="s">
        <v>58</v>
      </c>
      <c r="C17" s="6"/>
      <c r="D17" s="7"/>
      <c r="E17" s="40">
        <f aca="true" t="shared" si="1" ref="E17:E62">D17-C17</f>
        <v>0</v>
      </c>
      <c r="F17" s="8"/>
    </row>
    <row r="18" spans="1:6" ht="15.75">
      <c r="A18" s="4"/>
      <c r="B18" s="5" t="s">
        <v>59</v>
      </c>
      <c r="C18" s="6">
        <v>6234</v>
      </c>
      <c r="D18" s="7">
        <v>6234</v>
      </c>
      <c r="E18" s="40">
        <f t="shared" si="1"/>
        <v>0</v>
      </c>
      <c r="F18" s="8"/>
    </row>
    <row r="19" spans="1:6" ht="15.75">
      <c r="A19" s="4"/>
      <c r="B19" s="5" t="s">
        <v>60</v>
      </c>
      <c r="C19" s="6">
        <v>10593</v>
      </c>
      <c r="D19" s="7">
        <v>10593</v>
      </c>
      <c r="E19" s="40">
        <f t="shared" si="1"/>
        <v>0</v>
      </c>
      <c r="F19" s="8"/>
    </row>
    <row r="20" spans="1:6" ht="15.75">
      <c r="A20" s="4"/>
      <c r="B20" s="5" t="s">
        <v>61</v>
      </c>
      <c r="C20" s="6">
        <v>3990</v>
      </c>
      <c r="D20" s="7">
        <v>3990</v>
      </c>
      <c r="E20" s="40">
        <f t="shared" si="1"/>
        <v>0</v>
      </c>
      <c r="F20" s="8"/>
    </row>
    <row r="21" spans="1:6" ht="15.75">
      <c r="A21" s="4"/>
      <c r="B21" s="5" t="s">
        <v>62</v>
      </c>
      <c r="C21" s="6"/>
      <c r="D21" s="7"/>
      <c r="E21" s="40">
        <f t="shared" si="1"/>
        <v>0</v>
      </c>
      <c r="F21" s="8"/>
    </row>
    <row r="22" spans="1:6" ht="15.75">
      <c r="A22" s="4"/>
      <c r="B22" s="5" t="s">
        <v>63</v>
      </c>
      <c r="C22" s="6">
        <v>12159</v>
      </c>
      <c r="D22" s="7">
        <v>12159</v>
      </c>
      <c r="E22" s="40">
        <f t="shared" si="1"/>
        <v>0</v>
      </c>
      <c r="F22" s="8"/>
    </row>
    <row r="23" spans="1:6" ht="15.75">
      <c r="A23" s="4"/>
      <c r="B23" s="5" t="s">
        <v>64</v>
      </c>
      <c r="C23" s="6">
        <v>4677</v>
      </c>
      <c r="D23" s="7">
        <v>4677</v>
      </c>
      <c r="E23" s="40">
        <f t="shared" si="1"/>
        <v>0</v>
      </c>
      <c r="F23" s="8"/>
    </row>
    <row r="24" spans="1:6" ht="15.75">
      <c r="A24" s="4"/>
      <c r="B24" s="5" t="s">
        <v>65</v>
      </c>
      <c r="C24" s="6">
        <v>5220</v>
      </c>
      <c r="D24" s="7">
        <v>5220</v>
      </c>
      <c r="E24" s="40">
        <f t="shared" si="1"/>
        <v>0</v>
      </c>
      <c r="F24" s="8"/>
    </row>
    <row r="25" spans="1:6" ht="15.75">
      <c r="A25" s="4" t="s">
        <v>21</v>
      </c>
      <c r="B25" s="5" t="s">
        <v>66</v>
      </c>
      <c r="C25" s="6">
        <v>300</v>
      </c>
      <c r="D25" s="7">
        <v>300</v>
      </c>
      <c r="E25" s="40">
        <f t="shared" si="1"/>
        <v>0</v>
      </c>
      <c r="F25" s="8"/>
    </row>
    <row r="26" spans="1:6" ht="15.75">
      <c r="A26" s="4" t="s">
        <v>22</v>
      </c>
      <c r="B26" s="5" t="s">
        <v>67</v>
      </c>
      <c r="C26" s="6">
        <v>0</v>
      </c>
      <c r="D26" s="7">
        <v>0</v>
      </c>
      <c r="E26" s="40">
        <f t="shared" si="1"/>
        <v>0</v>
      </c>
      <c r="F26" s="8"/>
    </row>
    <row r="27" spans="1:6" ht="15.75">
      <c r="A27" s="4" t="s">
        <v>23</v>
      </c>
      <c r="B27" s="5" t="s">
        <v>68</v>
      </c>
      <c r="C27" s="6">
        <v>450</v>
      </c>
      <c r="D27" s="7">
        <v>450</v>
      </c>
      <c r="E27" s="40">
        <f t="shared" si="1"/>
        <v>0</v>
      </c>
      <c r="F27" s="8"/>
    </row>
    <row r="28" spans="1:6" ht="15.75">
      <c r="A28" s="4" t="s">
        <v>24</v>
      </c>
      <c r="B28" s="5" t="s">
        <v>69</v>
      </c>
      <c r="C28" s="6"/>
      <c r="D28" s="7"/>
      <c r="E28" s="40">
        <f t="shared" si="1"/>
        <v>0</v>
      </c>
      <c r="F28" s="8"/>
    </row>
    <row r="29" spans="1:6" ht="15.75">
      <c r="A29" s="4"/>
      <c r="B29" s="5" t="s">
        <v>70</v>
      </c>
      <c r="C29" s="6">
        <v>14238</v>
      </c>
      <c r="D29" s="7">
        <v>14238</v>
      </c>
      <c r="E29" s="40">
        <f t="shared" si="1"/>
        <v>0</v>
      </c>
      <c r="F29" s="8"/>
    </row>
    <row r="30" spans="1:6" ht="15.75">
      <c r="A30" s="4"/>
      <c r="B30" s="5" t="s">
        <v>71</v>
      </c>
      <c r="C30" s="6">
        <v>282</v>
      </c>
      <c r="D30" s="7">
        <v>282</v>
      </c>
      <c r="E30" s="40">
        <f t="shared" si="1"/>
        <v>0</v>
      </c>
      <c r="F30" s="8"/>
    </row>
    <row r="31" spans="1:6" ht="15.75">
      <c r="A31" s="4"/>
      <c r="B31" s="5" t="s">
        <v>49</v>
      </c>
      <c r="C31" s="6">
        <v>47</v>
      </c>
      <c r="D31" s="7">
        <v>47</v>
      </c>
      <c r="E31" s="40">
        <f t="shared" si="1"/>
        <v>0</v>
      </c>
      <c r="F31" s="8"/>
    </row>
    <row r="32" spans="1:6" ht="15.75">
      <c r="A32" s="4" t="s">
        <v>25</v>
      </c>
      <c r="B32" s="5" t="s">
        <v>72</v>
      </c>
      <c r="C32" s="6">
        <v>3000</v>
      </c>
      <c r="D32" s="7">
        <v>3000</v>
      </c>
      <c r="E32" s="40">
        <f t="shared" si="1"/>
        <v>0</v>
      </c>
      <c r="F32" s="8"/>
    </row>
    <row r="33" spans="1:6" ht="15.75">
      <c r="A33" s="16" t="s">
        <v>26</v>
      </c>
      <c r="B33" s="17" t="s">
        <v>73</v>
      </c>
      <c r="C33" s="19">
        <v>4756</v>
      </c>
      <c r="D33" s="20">
        <v>4756</v>
      </c>
      <c r="E33" s="44">
        <f t="shared" si="1"/>
        <v>0</v>
      </c>
      <c r="F33" s="21"/>
    </row>
    <row r="34" spans="1:6" ht="15.75">
      <c r="A34" s="4" t="s">
        <v>27</v>
      </c>
      <c r="B34" s="5" t="s">
        <v>100</v>
      </c>
      <c r="C34" s="6">
        <v>225</v>
      </c>
      <c r="D34" s="7">
        <v>225</v>
      </c>
      <c r="E34" s="43">
        <f t="shared" si="1"/>
        <v>0</v>
      </c>
      <c r="F34" s="8"/>
    </row>
    <row r="35" spans="1:6" ht="15.75">
      <c r="A35" s="4" t="s">
        <v>28</v>
      </c>
      <c r="B35" s="5" t="s">
        <v>101</v>
      </c>
      <c r="C35" s="6">
        <v>700</v>
      </c>
      <c r="D35" s="7">
        <v>700</v>
      </c>
      <c r="E35" s="43">
        <f t="shared" si="1"/>
        <v>0</v>
      </c>
      <c r="F35" s="8"/>
    </row>
    <row r="36" spans="1:6" ht="15.75">
      <c r="A36" s="4" t="s">
        <v>29</v>
      </c>
      <c r="B36" s="5" t="s">
        <v>102</v>
      </c>
      <c r="C36" s="6">
        <v>12973</v>
      </c>
      <c r="D36" s="7">
        <v>12973</v>
      </c>
      <c r="E36" s="43">
        <f t="shared" si="1"/>
        <v>0</v>
      </c>
      <c r="F36" s="8"/>
    </row>
    <row r="37" spans="1:6" ht="15.75">
      <c r="A37" s="4" t="s">
        <v>40</v>
      </c>
      <c r="B37" s="5" t="s">
        <v>103</v>
      </c>
      <c r="C37" s="6">
        <v>1000</v>
      </c>
      <c r="D37" s="7">
        <v>1000</v>
      </c>
      <c r="E37" s="43">
        <f t="shared" si="1"/>
        <v>0</v>
      </c>
      <c r="F37" s="8"/>
    </row>
    <row r="38" spans="1:6" ht="15.75">
      <c r="A38" s="4" t="s">
        <v>42</v>
      </c>
      <c r="B38" s="5" t="s">
        <v>104</v>
      </c>
      <c r="C38" s="6">
        <v>544</v>
      </c>
      <c r="D38" s="7">
        <v>544</v>
      </c>
      <c r="E38" s="43">
        <f t="shared" si="1"/>
        <v>0</v>
      </c>
      <c r="F38" s="8"/>
    </row>
    <row r="39" spans="1:6" ht="15.75">
      <c r="A39" s="4" t="s">
        <v>43</v>
      </c>
      <c r="B39" s="18" t="s">
        <v>105</v>
      </c>
      <c r="C39" s="6">
        <v>1350</v>
      </c>
      <c r="D39" s="7">
        <v>1350</v>
      </c>
      <c r="E39" s="43">
        <f t="shared" si="1"/>
        <v>0</v>
      </c>
      <c r="F39" s="8"/>
    </row>
    <row r="40" spans="1:6" ht="15.75">
      <c r="A40" s="4" t="s">
        <v>45</v>
      </c>
      <c r="B40" s="18" t="s">
        <v>106</v>
      </c>
      <c r="C40" s="6">
        <v>1375</v>
      </c>
      <c r="D40" s="7">
        <v>1375</v>
      </c>
      <c r="E40" s="43">
        <f t="shared" si="1"/>
        <v>0</v>
      </c>
      <c r="F40" s="8"/>
    </row>
    <row r="41" spans="1:6" ht="15.75">
      <c r="A41" s="4" t="s">
        <v>46</v>
      </c>
      <c r="B41" s="18" t="s">
        <v>112</v>
      </c>
      <c r="C41" s="46"/>
      <c r="D41" s="46"/>
      <c r="E41" s="43"/>
      <c r="F41" s="8"/>
    </row>
    <row r="42" spans="1:6" ht="15.75">
      <c r="A42" s="4"/>
      <c r="B42" s="18" t="s">
        <v>113</v>
      </c>
      <c r="C42" s="6">
        <v>1328</v>
      </c>
      <c r="D42" s="7">
        <v>1328</v>
      </c>
      <c r="E42" s="43">
        <f t="shared" si="1"/>
        <v>0</v>
      </c>
      <c r="F42" s="8"/>
    </row>
    <row r="43" spans="1:6" ht="15.75">
      <c r="A43" s="4" t="s">
        <v>115</v>
      </c>
      <c r="B43" s="18" t="s">
        <v>116</v>
      </c>
      <c r="C43" s="6">
        <v>252</v>
      </c>
      <c r="D43" s="7">
        <v>252</v>
      </c>
      <c r="E43" s="43">
        <f t="shared" si="1"/>
        <v>0</v>
      </c>
      <c r="F43" s="8"/>
    </row>
    <row r="44" spans="1:6" ht="15.75">
      <c r="A44" s="4" t="s">
        <v>120</v>
      </c>
      <c r="B44" s="18" t="s">
        <v>121</v>
      </c>
      <c r="C44" s="6">
        <v>876</v>
      </c>
      <c r="D44" s="7">
        <v>876</v>
      </c>
      <c r="E44" s="43">
        <f t="shared" si="1"/>
        <v>0</v>
      </c>
      <c r="F44" s="8"/>
    </row>
    <row r="45" spans="1:6" ht="15.75">
      <c r="A45" s="4" t="s">
        <v>122</v>
      </c>
      <c r="B45" s="18" t="s">
        <v>123</v>
      </c>
      <c r="C45" s="6">
        <v>530</v>
      </c>
      <c r="D45" s="7">
        <v>530</v>
      </c>
      <c r="E45" s="43">
        <f t="shared" si="1"/>
        <v>0</v>
      </c>
      <c r="F45" s="8"/>
    </row>
    <row r="46" spans="1:6" ht="15.75">
      <c r="A46" s="4" t="s">
        <v>124</v>
      </c>
      <c r="B46" s="18" t="s">
        <v>125</v>
      </c>
      <c r="C46" s="6">
        <v>220</v>
      </c>
      <c r="D46" s="7">
        <v>220</v>
      </c>
      <c r="E46" s="43">
        <f t="shared" si="1"/>
        <v>0</v>
      </c>
      <c r="F46" s="8"/>
    </row>
    <row r="47" spans="1:6" ht="15.75">
      <c r="A47" s="4" t="s">
        <v>126</v>
      </c>
      <c r="B47" s="18" t="s">
        <v>127</v>
      </c>
      <c r="C47" s="6">
        <v>35</v>
      </c>
      <c r="D47" s="7">
        <v>35</v>
      </c>
      <c r="E47" s="43">
        <f t="shared" si="1"/>
        <v>0</v>
      </c>
      <c r="F47" s="8"/>
    </row>
    <row r="48" spans="1:6" ht="15.75">
      <c r="A48" s="4" t="s">
        <v>128</v>
      </c>
      <c r="B48" s="18" t="s">
        <v>129</v>
      </c>
      <c r="C48" s="6">
        <v>250</v>
      </c>
      <c r="D48" s="7">
        <v>250</v>
      </c>
      <c r="E48" s="43">
        <f t="shared" si="1"/>
        <v>0</v>
      </c>
      <c r="F48" s="8"/>
    </row>
    <row r="49" spans="1:6" ht="15.75">
      <c r="A49" s="4" t="s">
        <v>130</v>
      </c>
      <c r="B49" s="18" t="s">
        <v>131</v>
      </c>
      <c r="C49" s="6">
        <v>1758</v>
      </c>
      <c r="D49" s="7">
        <v>1758</v>
      </c>
      <c r="E49" s="43">
        <f t="shared" si="1"/>
        <v>0</v>
      </c>
      <c r="F49" s="8"/>
    </row>
    <row r="50" spans="1:6" ht="15.75">
      <c r="A50" s="4" t="s">
        <v>132</v>
      </c>
      <c r="B50" s="18" t="s">
        <v>133</v>
      </c>
      <c r="C50" s="6">
        <v>75629</v>
      </c>
      <c r="D50" s="7">
        <v>75629</v>
      </c>
      <c r="E50" s="43">
        <f t="shared" si="1"/>
        <v>0</v>
      </c>
      <c r="F50" s="8"/>
    </row>
    <row r="51" spans="1:6" ht="15.75">
      <c r="A51" s="4" t="s">
        <v>134</v>
      </c>
      <c r="B51" s="18" t="s">
        <v>135</v>
      </c>
      <c r="C51" s="6">
        <v>775</v>
      </c>
      <c r="D51" s="7">
        <v>775</v>
      </c>
      <c r="E51" s="43">
        <f t="shared" si="1"/>
        <v>0</v>
      </c>
      <c r="F51" s="8"/>
    </row>
    <row r="52" spans="1:6" ht="15.75">
      <c r="A52" s="4" t="s">
        <v>138</v>
      </c>
      <c r="B52" s="18" t="s">
        <v>139</v>
      </c>
      <c r="C52" s="6">
        <v>488</v>
      </c>
      <c r="D52" s="7">
        <v>488</v>
      </c>
      <c r="E52" s="43">
        <f t="shared" si="1"/>
        <v>0</v>
      </c>
      <c r="F52" s="8"/>
    </row>
    <row r="53" spans="1:6" ht="15.75">
      <c r="A53" s="4" t="s">
        <v>140</v>
      </c>
      <c r="B53" s="18" t="s">
        <v>141</v>
      </c>
      <c r="C53" s="6"/>
      <c r="D53" s="7"/>
      <c r="E53" s="43"/>
      <c r="F53" s="8"/>
    </row>
    <row r="54" spans="1:6" ht="15.75">
      <c r="A54" s="4"/>
      <c r="B54" s="18" t="s">
        <v>142</v>
      </c>
      <c r="C54" s="6">
        <v>972</v>
      </c>
      <c r="D54" s="7">
        <v>972</v>
      </c>
      <c r="E54" s="43">
        <f t="shared" si="1"/>
        <v>0</v>
      </c>
      <c r="F54" s="8"/>
    </row>
    <row r="55" spans="1:6" ht="15.75">
      <c r="A55" s="4"/>
      <c r="B55" s="18" t="s">
        <v>143</v>
      </c>
      <c r="C55" s="6">
        <v>1450</v>
      </c>
      <c r="D55" s="7">
        <v>1450</v>
      </c>
      <c r="E55" s="43">
        <f t="shared" si="1"/>
        <v>0</v>
      </c>
      <c r="F55" s="8"/>
    </row>
    <row r="56" spans="1:6" ht="15.75">
      <c r="A56" s="4" t="s">
        <v>147</v>
      </c>
      <c r="B56" s="18" t="s">
        <v>148</v>
      </c>
      <c r="C56" s="6">
        <v>6708</v>
      </c>
      <c r="D56" s="7">
        <v>6708</v>
      </c>
      <c r="E56" s="43">
        <f t="shared" si="1"/>
        <v>0</v>
      </c>
      <c r="F56" s="8"/>
    </row>
    <row r="57" spans="1:6" ht="15.75">
      <c r="A57" s="4" t="s">
        <v>153</v>
      </c>
      <c r="B57" s="18" t="s">
        <v>154</v>
      </c>
      <c r="C57" s="6">
        <v>355</v>
      </c>
      <c r="D57" s="7">
        <v>355</v>
      </c>
      <c r="E57" s="43">
        <f t="shared" si="1"/>
        <v>0</v>
      </c>
      <c r="F57" s="8"/>
    </row>
    <row r="58" spans="1:6" ht="15.75">
      <c r="A58" s="4" t="s">
        <v>155</v>
      </c>
      <c r="B58" s="18" t="s">
        <v>160</v>
      </c>
      <c r="C58" s="6">
        <v>7382</v>
      </c>
      <c r="D58" s="7">
        <v>7382</v>
      </c>
      <c r="E58" s="43">
        <f t="shared" si="1"/>
        <v>0</v>
      </c>
      <c r="F58" s="8"/>
    </row>
    <row r="59" spans="1:6" ht="15.75">
      <c r="A59" s="4" t="s">
        <v>156</v>
      </c>
      <c r="B59" s="18" t="s">
        <v>161</v>
      </c>
      <c r="C59" s="6">
        <v>1720</v>
      </c>
      <c r="D59" s="7">
        <v>1720</v>
      </c>
      <c r="E59" s="43">
        <f t="shared" si="1"/>
        <v>0</v>
      </c>
      <c r="F59" s="8"/>
    </row>
    <row r="60" spans="1:6" ht="15.75">
      <c r="A60" s="4" t="s">
        <v>157</v>
      </c>
      <c r="B60" s="18" t="s">
        <v>162</v>
      </c>
      <c r="C60" s="6">
        <v>1800</v>
      </c>
      <c r="D60" s="7">
        <v>1800</v>
      </c>
      <c r="E60" s="43">
        <f t="shared" si="1"/>
        <v>0</v>
      </c>
      <c r="F60" s="8"/>
    </row>
    <row r="61" spans="1:6" ht="15.75">
      <c r="A61" s="4" t="s">
        <v>158</v>
      </c>
      <c r="B61" s="18" t="s">
        <v>163</v>
      </c>
      <c r="C61" s="6">
        <v>400</v>
      </c>
      <c r="D61" s="7">
        <v>400</v>
      </c>
      <c r="E61" s="43">
        <f t="shared" si="1"/>
        <v>0</v>
      </c>
      <c r="F61" s="8"/>
    </row>
    <row r="62" spans="1:6" ht="15.75">
      <c r="A62" s="4" t="s">
        <v>159</v>
      </c>
      <c r="B62" s="18" t="s">
        <v>164</v>
      </c>
      <c r="C62" s="6">
        <v>955</v>
      </c>
      <c r="D62" s="7">
        <v>955</v>
      </c>
      <c r="E62" s="43">
        <f t="shared" si="1"/>
        <v>0</v>
      </c>
      <c r="F62" s="8"/>
    </row>
    <row r="63" spans="1:6" ht="15.75">
      <c r="A63" s="23" t="s">
        <v>30</v>
      </c>
      <c r="B63" s="24" t="s">
        <v>114</v>
      </c>
      <c r="C63" s="52">
        <f>SUM(C5:C62)</f>
        <v>290960</v>
      </c>
      <c r="D63" s="52">
        <f>SUM(D5:D62)</f>
        <v>290960</v>
      </c>
      <c r="E63" s="52">
        <f>SUM(E5:E62)</f>
        <v>0</v>
      </c>
      <c r="F63" s="25"/>
    </row>
    <row r="64" spans="1:6" ht="15.75">
      <c r="A64" s="26" t="s">
        <v>36</v>
      </c>
      <c r="B64" s="27" t="s">
        <v>74</v>
      </c>
      <c r="C64" s="53">
        <v>0</v>
      </c>
      <c r="D64" s="54">
        <v>0</v>
      </c>
      <c r="E64" s="54">
        <v>0</v>
      </c>
      <c r="F64" s="9" t="s">
        <v>31</v>
      </c>
    </row>
    <row r="65" spans="1:6" ht="15.75">
      <c r="A65" s="28"/>
      <c r="B65" s="29" t="s">
        <v>77</v>
      </c>
      <c r="C65" s="30"/>
      <c r="D65" s="30"/>
      <c r="E65" s="31"/>
      <c r="F65" s="32"/>
    </row>
    <row r="66" spans="1:6" ht="15.75">
      <c r="A66" s="10" t="s">
        <v>8</v>
      </c>
      <c r="B66" s="11" t="s">
        <v>78</v>
      </c>
      <c r="C66" s="41"/>
      <c r="D66" s="42"/>
      <c r="E66" s="41"/>
      <c r="F66" s="11"/>
    </row>
    <row r="67" spans="1:6" ht="15.75">
      <c r="A67" s="4"/>
      <c r="B67" s="5" t="s">
        <v>79</v>
      </c>
      <c r="C67" s="43">
        <v>359163</v>
      </c>
      <c r="D67" s="7">
        <v>359163</v>
      </c>
      <c r="E67" s="43">
        <f>D67-C67</f>
        <v>0</v>
      </c>
      <c r="F67" s="5"/>
    </row>
    <row r="68" spans="1:6" ht="15.75">
      <c r="A68" s="4"/>
      <c r="B68" s="5" t="s">
        <v>80</v>
      </c>
      <c r="C68" s="43">
        <v>11342</v>
      </c>
      <c r="D68" s="7">
        <v>11342</v>
      </c>
      <c r="E68" s="43">
        <f aca="true" t="shared" si="2" ref="E68:E99">D68-C68</f>
        <v>0</v>
      </c>
      <c r="F68" s="5"/>
    </row>
    <row r="69" spans="1:6" ht="15.75">
      <c r="A69" s="4" t="s">
        <v>9</v>
      </c>
      <c r="B69" s="8" t="s">
        <v>81</v>
      </c>
      <c r="C69" s="43"/>
      <c r="D69" s="7"/>
      <c r="E69" s="43"/>
      <c r="F69" s="5"/>
    </row>
    <row r="70" spans="1:6" ht="15.75">
      <c r="A70" s="4"/>
      <c r="B70" s="8" t="s">
        <v>82</v>
      </c>
      <c r="C70" s="40"/>
      <c r="D70" s="7"/>
      <c r="E70" s="43"/>
      <c r="F70" s="12"/>
    </row>
    <row r="71" spans="1:6" ht="15.75">
      <c r="A71" s="4"/>
      <c r="B71" s="8" t="s">
        <v>83</v>
      </c>
      <c r="C71" s="40">
        <v>601</v>
      </c>
      <c r="D71" s="7">
        <v>601</v>
      </c>
      <c r="E71" s="43">
        <f t="shared" si="2"/>
        <v>0</v>
      </c>
      <c r="F71" s="12"/>
    </row>
    <row r="72" spans="1:6" ht="15.75">
      <c r="A72" s="4"/>
      <c r="B72" s="8" t="s">
        <v>111</v>
      </c>
      <c r="C72" s="40"/>
      <c r="D72" s="7"/>
      <c r="E72" s="43"/>
      <c r="F72" s="12"/>
    </row>
    <row r="73" spans="1:6" ht="15.75">
      <c r="A73" s="4"/>
      <c r="B73" s="8" t="s">
        <v>84</v>
      </c>
      <c r="C73" s="40">
        <v>0</v>
      </c>
      <c r="D73" s="7">
        <v>0</v>
      </c>
      <c r="E73" s="43">
        <f t="shared" si="2"/>
        <v>0</v>
      </c>
      <c r="F73" s="12"/>
    </row>
    <row r="74" spans="1:6" ht="15.75">
      <c r="A74" s="4"/>
      <c r="B74" s="8" t="s">
        <v>85</v>
      </c>
      <c r="C74" s="40">
        <v>630374</v>
      </c>
      <c r="D74" s="7">
        <v>630374</v>
      </c>
      <c r="E74" s="43">
        <f t="shared" si="2"/>
        <v>0</v>
      </c>
      <c r="F74" s="12"/>
    </row>
    <row r="75" spans="1:6" ht="15.75">
      <c r="A75" s="4" t="s">
        <v>11</v>
      </c>
      <c r="B75" s="5" t="s">
        <v>86</v>
      </c>
      <c r="C75" s="40"/>
      <c r="D75" s="7"/>
      <c r="E75" s="43"/>
      <c r="F75" s="12"/>
    </row>
    <row r="76" spans="1:6" ht="15.75">
      <c r="A76" s="4"/>
      <c r="B76" s="5" t="s">
        <v>38</v>
      </c>
      <c r="C76" s="40">
        <v>2804</v>
      </c>
      <c r="D76" s="7">
        <v>2804</v>
      </c>
      <c r="E76" s="43">
        <f t="shared" si="2"/>
        <v>0</v>
      </c>
      <c r="F76" s="12"/>
    </row>
    <row r="77" spans="1:6" ht="15.75">
      <c r="A77" s="4" t="s">
        <v>13</v>
      </c>
      <c r="B77" s="5" t="s">
        <v>39</v>
      </c>
      <c r="C77" s="43">
        <v>26336</v>
      </c>
      <c r="D77" s="7">
        <v>26336</v>
      </c>
      <c r="E77" s="43">
        <f t="shared" si="2"/>
        <v>0</v>
      </c>
      <c r="F77" s="5"/>
    </row>
    <row r="78" spans="1:6" ht="15.75">
      <c r="A78" s="4" t="s">
        <v>15</v>
      </c>
      <c r="B78" s="5" t="s">
        <v>87</v>
      </c>
      <c r="C78" s="43">
        <v>296</v>
      </c>
      <c r="D78" s="7">
        <v>296</v>
      </c>
      <c r="E78" s="43">
        <f t="shared" si="2"/>
        <v>0</v>
      </c>
      <c r="F78" s="5"/>
    </row>
    <row r="79" spans="1:6" ht="15.75">
      <c r="A79" s="4" t="s">
        <v>16</v>
      </c>
      <c r="B79" s="5" t="s">
        <v>41</v>
      </c>
      <c r="C79" s="43">
        <v>60000</v>
      </c>
      <c r="D79" s="7">
        <v>60000</v>
      </c>
      <c r="E79" s="43">
        <f t="shared" si="2"/>
        <v>0</v>
      </c>
      <c r="F79" s="5"/>
    </row>
    <row r="80" spans="1:6" ht="15.75">
      <c r="A80" s="4" t="s">
        <v>18</v>
      </c>
      <c r="B80" s="5" t="s">
        <v>88</v>
      </c>
      <c r="C80" s="43">
        <v>1601</v>
      </c>
      <c r="D80" s="7">
        <v>1601</v>
      </c>
      <c r="E80" s="43">
        <f t="shared" si="2"/>
        <v>0</v>
      </c>
      <c r="F80" s="5"/>
    </row>
    <row r="81" spans="1:6" ht="15.75">
      <c r="A81" s="4" t="s">
        <v>19</v>
      </c>
      <c r="B81" s="22" t="s">
        <v>51</v>
      </c>
      <c r="C81" s="43"/>
      <c r="D81" s="7"/>
      <c r="E81" s="43"/>
      <c r="F81" s="5"/>
    </row>
    <row r="82" spans="1:6" ht="15.75">
      <c r="A82" s="4"/>
      <c r="B82" s="22" t="s">
        <v>48</v>
      </c>
      <c r="C82" s="43">
        <v>15731</v>
      </c>
      <c r="D82" s="7">
        <v>15731</v>
      </c>
      <c r="E82" s="43">
        <f t="shared" si="2"/>
        <v>0</v>
      </c>
      <c r="F82" s="5"/>
    </row>
    <row r="83" spans="1:6" ht="15.75">
      <c r="A83" s="4"/>
      <c r="B83" s="22" t="s">
        <v>49</v>
      </c>
      <c r="C83" s="43">
        <v>129</v>
      </c>
      <c r="D83" s="7">
        <v>129</v>
      </c>
      <c r="E83" s="43">
        <f t="shared" si="2"/>
        <v>0</v>
      </c>
      <c r="F83" s="5"/>
    </row>
    <row r="84" spans="1:6" ht="15.75">
      <c r="A84" s="4"/>
      <c r="B84" s="22" t="s">
        <v>50</v>
      </c>
      <c r="C84" s="43">
        <v>773</v>
      </c>
      <c r="D84" s="7">
        <v>773</v>
      </c>
      <c r="E84" s="43">
        <f t="shared" si="2"/>
        <v>0</v>
      </c>
      <c r="F84" s="5"/>
    </row>
    <row r="85" spans="1:6" ht="15.75">
      <c r="A85" s="4" t="s">
        <v>20</v>
      </c>
      <c r="B85" s="5" t="s">
        <v>89</v>
      </c>
      <c r="C85" s="43"/>
      <c r="D85" s="7"/>
      <c r="E85" s="43"/>
      <c r="F85" s="5"/>
    </row>
    <row r="86" spans="1:6" ht="15.75">
      <c r="A86" s="4"/>
      <c r="B86" s="5" t="s">
        <v>90</v>
      </c>
      <c r="C86" s="43">
        <v>1109</v>
      </c>
      <c r="D86" s="7">
        <v>1109</v>
      </c>
      <c r="E86" s="43">
        <f t="shared" si="2"/>
        <v>0</v>
      </c>
      <c r="F86" s="5"/>
    </row>
    <row r="87" spans="1:6" ht="15.75">
      <c r="A87" s="4"/>
      <c r="B87" s="5" t="s">
        <v>91</v>
      </c>
      <c r="C87" s="43">
        <v>246</v>
      </c>
      <c r="D87" s="7">
        <v>246</v>
      </c>
      <c r="E87" s="43">
        <f t="shared" si="2"/>
        <v>0</v>
      </c>
      <c r="F87" s="5"/>
    </row>
    <row r="88" spans="1:6" ht="15.75">
      <c r="A88" s="4" t="s">
        <v>21</v>
      </c>
      <c r="B88" s="5" t="s">
        <v>44</v>
      </c>
      <c r="C88" s="43">
        <v>468</v>
      </c>
      <c r="D88" s="7">
        <v>468</v>
      </c>
      <c r="E88" s="43">
        <f t="shared" si="2"/>
        <v>0</v>
      </c>
      <c r="F88" s="5"/>
    </row>
    <row r="89" spans="1:6" ht="15.75">
      <c r="A89" s="4" t="s">
        <v>22</v>
      </c>
      <c r="B89" s="5" t="s">
        <v>107</v>
      </c>
      <c r="C89" s="43">
        <v>81000</v>
      </c>
      <c r="D89" s="7">
        <v>81000</v>
      </c>
      <c r="E89" s="43">
        <f t="shared" si="2"/>
        <v>0</v>
      </c>
      <c r="F89" s="5"/>
    </row>
    <row r="90" spans="1:6" ht="15.75">
      <c r="A90" s="4" t="s">
        <v>23</v>
      </c>
      <c r="B90" s="5" t="s">
        <v>144</v>
      </c>
      <c r="C90" s="43"/>
      <c r="D90" s="7"/>
      <c r="E90" s="43"/>
      <c r="F90" s="5"/>
    </row>
    <row r="91" spans="1:6" ht="15.75">
      <c r="A91" s="4"/>
      <c r="B91" s="5" t="s">
        <v>165</v>
      </c>
      <c r="C91" s="43"/>
      <c r="D91" s="7"/>
      <c r="E91" s="43"/>
      <c r="F91" s="5"/>
    </row>
    <row r="92" spans="1:6" ht="15.75">
      <c r="A92" s="4"/>
      <c r="B92" s="5" t="s">
        <v>166</v>
      </c>
      <c r="C92" s="43">
        <v>3000</v>
      </c>
      <c r="D92" s="7">
        <v>3000</v>
      </c>
      <c r="E92" s="43">
        <f t="shared" si="2"/>
        <v>0</v>
      </c>
      <c r="F92" s="5"/>
    </row>
    <row r="93" spans="1:6" ht="15.75">
      <c r="A93" s="4"/>
      <c r="B93" s="5" t="s">
        <v>167</v>
      </c>
      <c r="C93" s="43"/>
      <c r="D93" s="7"/>
      <c r="E93" s="43"/>
      <c r="F93" s="5"/>
    </row>
    <row r="94" spans="1:6" ht="15.75">
      <c r="A94" s="4"/>
      <c r="B94" s="5" t="s">
        <v>168</v>
      </c>
      <c r="C94" s="43">
        <v>3000</v>
      </c>
      <c r="D94" s="7">
        <v>3000</v>
      </c>
      <c r="E94" s="43">
        <f t="shared" si="2"/>
        <v>0</v>
      </c>
      <c r="F94" s="5"/>
    </row>
    <row r="95" spans="1:6" ht="15.75">
      <c r="A95" s="16" t="s">
        <v>24</v>
      </c>
      <c r="B95" s="17" t="s">
        <v>108</v>
      </c>
      <c r="C95" s="44">
        <v>275</v>
      </c>
      <c r="D95" s="20">
        <v>275</v>
      </c>
      <c r="E95" s="44">
        <f t="shared" si="2"/>
        <v>0</v>
      </c>
      <c r="F95" s="17"/>
    </row>
    <row r="96" spans="1:6" ht="15.75">
      <c r="A96" s="4" t="s">
        <v>25</v>
      </c>
      <c r="B96" s="5" t="s">
        <v>136</v>
      </c>
      <c r="C96" s="43">
        <v>2000</v>
      </c>
      <c r="D96" s="7">
        <v>2000</v>
      </c>
      <c r="E96" s="43">
        <f t="shared" si="2"/>
        <v>0</v>
      </c>
      <c r="F96" s="5"/>
    </row>
    <row r="97" spans="1:6" ht="15.75">
      <c r="A97" s="4" t="s">
        <v>26</v>
      </c>
      <c r="B97" s="5" t="s">
        <v>137</v>
      </c>
      <c r="C97" s="43">
        <v>300</v>
      </c>
      <c r="D97" s="7">
        <v>300</v>
      </c>
      <c r="E97" s="43">
        <f t="shared" si="2"/>
        <v>0</v>
      </c>
      <c r="F97" s="5"/>
    </row>
    <row r="98" spans="1:6" ht="15.75">
      <c r="A98" s="4" t="s">
        <v>27</v>
      </c>
      <c r="B98" s="5" t="s">
        <v>149</v>
      </c>
      <c r="C98" s="43">
        <v>19572</v>
      </c>
      <c r="D98" s="7">
        <v>19572</v>
      </c>
      <c r="E98" s="43">
        <f t="shared" si="2"/>
        <v>0</v>
      </c>
      <c r="F98" s="5"/>
    </row>
    <row r="99" spans="1:6" ht="15.75">
      <c r="A99" s="4" t="s">
        <v>28</v>
      </c>
      <c r="B99" s="5" t="s">
        <v>169</v>
      </c>
      <c r="C99" s="43">
        <v>45</v>
      </c>
      <c r="D99" s="7">
        <v>45</v>
      </c>
      <c r="E99" s="43">
        <f t="shared" si="2"/>
        <v>0</v>
      </c>
      <c r="F99" s="5"/>
    </row>
    <row r="100" spans="1:6" ht="15.75">
      <c r="A100" s="23" t="s">
        <v>75</v>
      </c>
      <c r="B100" s="33" t="s">
        <v>110</v>
      </c>
      <c r="C100" s="55">
        <f>SUM(C67:C99)</f>
        <v>1220165</v>
      </c>
      <c r="D100" s="55">
        <f>SUM(D67:D99)</f>
        <v>1220165</v>
      </c>
      <c r="E100" s="55">
        <f>SUM(E67:E99)</f>
        <v>0</v>
      </c>
      <c r="F100" s="34"/>
    </row>
    <row r="101" spans="1:6" ht="15.75">
      <c r="A101" s="4" t="s">
        <v>8</v>
      </c>
      <c r="B101" s="5" t="s">
        <v>32</v>
      </c>
      <c r="C101" s="43">
        <v>11184</v>
      </c>
      <c r="D101" s="7">
        <v>11184</v>
      </c>
      <c r="E101" s="43">
        <f>D101-C101</f>
        <v>0</v>
      </c>
      <c r="F101" s="5"/>
    </row>
    <row r="102" spans="1:6" ht="15.75">
      <c r="A102" s="4" t="s">
        <v>9</v>
      </c>
      <c r="B102" s="5" t="s">
        <v>33</v>
      </c>
      <c r="C102" s="43">
        <v>490</v>
      </c>
      <c r="D102" s="7">
        <v>490</v>
      </c>
      <c r="E102" s="43">
        <f aca="true" t="shared" si="3" ref="E102:E120">D102-C102</f>
        <v>0</v>
      </c>
      <c r="F102" s="5"/>
    </row>
    <row r="103" spans="1:6" ht="15.75">
      <c r="A103" s="4" t="s">
        <v>11</v>
      </c>
      <c r="B103" s="5" t="s">
        <v>34</v>
      </c>
      <c r="C103" s="43">
        <v>14000</v>
      </c>
      <c r="D103" s="7">
        <v>14000</v>
      </c>
      <c r="E103" s="43">
        <f t="shared" si="3"/>
        <v>0</v>
      </c>
      <c r="F103" s="5"/>
    </row>
    <row r="104" spans="1:6" ht="15.75">
      <c r="A104" s="4" t="s">
        <v>13</v>
      </c>
      <c r="B104" s="5" t="s">
        <v>170</v>
      </c>
      <c r="C104" s="43">
        <v>1000</v>
      </c>
      <c r="D104" s="7">
        <v>1000</v>
      </c>
      <c r="E104" s="43">
        <f t="shared" si="3"/>
        <v>0</v>
      </c>
      <c r="F104" s="5"/>
    </row>
    <row r="105" spans="1:6" ht="15.75">
      <c r="A105" s="4" t="s">
        <v>15</v>
      </c>
      <c r="B105" s="5" t="s">
        <v>35</v>
      </c>
      <c r="C105" s="43">
        <v>4000</v>
      </c>
      <c r="D105" s="7">
        <v>4000</v>
      </c>
      <c r="E105" s="43">
        <f t="shared" si="3"/>
        <v>0</v>
      </c>
      <c r="F105" s="5"/>
    </row>
    <row r="106" spans="1:6" ht="15.75">
      <c r="A106" s="4" t="s">
        <v>16</v>
      </c>
      <c r="B106" s="5" t="s">
        <v>47</v>
      </c>
      <c r="C106" s="43">
        <v>3240</v>
      </c>
      <c r="D106" s="7">
        <v>3240</v>
      </c>
      <c r="E106" s="43">
        <f t="shared" si="3"/>
        <v>0</v>
      </c>
      <c r="F106" s="5"/>
    </row>
    <row r="107" spans="1:6" ht="15.75">
      <c r="A107" s="4" t="s">
        <v>18</v>
      </c>
      <c r="B107" s="5" t="s">
        <v>92</v>
      </c>
      <c r="C107" s="43"/>
      <c r="D107" s="7"/>
      <c r="E107" s="43"/>
      <c r="F107" s="5"/>
    </row>
    <row r="108" spans="1:6" ht="15.75">
      <c r="A108" s="4"/>
      <c r="B108" s="5" t="s">
        <v>93</v>
      </c>
      <c r="C108" s="43">
        <v>0</v>
      </c>
      <c r="D108" s="7">
        <v>0</v>
      </c>
      <c r="E108" s="43">
        <f t="shared" si="3"/>
        <v>0</v>
      </c>
      <c r="F108" s="50"/>
    </row>
    <row r="109" spans="1:6" ht="15.75">
      <c r="A109" s="4" t="s">
        <v>19</v>
      </c>
      <c r="B109" s="5" t="s">
        <v>94</v>
      </c>
      <c r="C109" s="43"/>
      <c r="D109" s="7"/>
      <c r="E109" s="43"/>
      <c r="F109" s="5"/>
    </row>
    <row r="110" spans="1:6" ht="15.75">
      <c r="A110" s="4"/>
      <c r="B110" s="5" t="s">
        <v>95</v>
      </c>
      <c r="C110" s="43">
        <v>0</v>
      </c>
      <c r="D110" s="7">
        <v>0</v>
      </c>
      <c r="E110" s="43">
        <f t="shared" si="3"/>
        <v>0</v>
      </c>
      <c r="F110" s="5"/>
    </row>
    <row r="111" spans="1:6" ht="15.75">
      <c r="A111" s="4" t="s">
        <v>20</v>
      </c>
      <c r="B111" s="5" t="s">
        <v>96</v>
      </c>
      <c r="C111" s="43">
        <v>3151</v>
      </c>
      <c r="D111" s="7">
        <v>3151</v>
      </c>
      <c r="E111" s="43">
        <f t="shared" si="3"/>
        <v>0</v>
      </c>
      <c r="F111" s="5"/>
    </row>
    <row r="112" spans="1:6" ht="15.75">
      <c r="A112" s="4" t="s">
        <v>21</v>
      </c>
      <c r="B112" s="22" t="s">
        <v>97</v>
      </c>
      <c r="C112" s="43">
        <v>1000</v>
      </c>
      <c r="D112" s="7">
        <v>1000</v>
      </c>
      <c r="E112" s="43">
        <f t="shared" si="3"/>
        <v>0</v>
      </c>
      <c r="F112" s="5"/>
    </row>
    <row r="113" spans="1:6" ht="15.75">
      <c r="A113" s="4" t="s">
        <v>22</v>
      </c>
      <c r="B113" s="22" t="s">
        <v>109</v>
      </c>
      <c r="C113" s="43">
        <v>619</v>
      </c>
      <c r="D113" s="47">
        <v>619</v>
      </c>
      <c r="E113" s="43">
        <f t="shared" si="3"/>
        <v>0</v>
      </c>
      <c r="F113" s="5"/>
    </row>
    <row r="114" spans="1:6" ht="15.75">
      <c r="A114" s="4" t="s">
        <v>23</v>
      </c>
      <c r="B114" s="22" t="s">
        <v>117</v>
      </c>
      <c r="C114" s="43">
        <v>635735</v>
      </c>
      <c r="D114" s="48">
        <v>629830</v>
      </c>
      <c r="E114" s="43">
        <f t="shared" si="3"/>
        <v>-5905</v>
      </c>
      <c r="F114" s="5"/>
    </row>
    <row r="115" spans="1:6" ht="15.75">
      <c r="A115" s="4" t="s">
        <v>24</v>
      </c>
      <c r="B115" s="22" t="s">
        <v>145</v>
      </c>
      <c r="C115" s="43">
        <v>4198</v>
      </c>
      <c r="D115" s="48">
        <v>4198</v>
      </c>
      <c r="E115" s="43">
        <f t="shared" si="3"/>
        <v>0</v>
      </c>
      <c r="F115" s="5"/>
    </row>
    <row r="116" spans="1:6" ht="15.75">
      <c r="A116" s="4" t="s">
        <v>25</v>
      </c>
      <c r="B116" s="22" t="s">
        <v>146</v>
      </c>
      <c r="C116" s="43">
        <v>407</v>
      </c>
      <c r="D116" s="48">
        <v>407</v>
      </c>
      <c r="E116" s="43">
        <f t="shared" si="3"/>
        <v>0</v>
      </c>
      <c r="F116" s="5"/>
    </row>
    <row r="117" spans="1:6" ht="15.75">
      <c r="A117" s="4" t="s">
        <v>26</v>
      </c>
      <c r="B117" s="22" t="s">
        <v>150</v>
      </c>
      <c r="C117" s="43"/>
      <c r="D117" s="48"/>
      <c r="E117" s="43"/>
      <c r="F117" s="5"/>
    </row>
    <row r="118" spans="1:6" ht="15.75">
      <c r="A118" s="4"/>
      <c r="B118" s="22" t="s">
        <v>151</v>
      </c>
      <c r="C118" s="43">
        <v>405</v>
      </c>
      <c r="D118" s="48">
        <v>405</v>
      </c>
      <c r="E118" s="43">
        <f t="shared" si="3"/>
        <v>0</v>
      </c>
      <c r="F118" s="5"/>
    </row>
    <row r="119" spans="1:6" ht="15.75">
      <c r="A119" s="4"/>
      <c r="B119" s="22" t="s">
        <v>152</v>
      </c>
      <c r="C119" s="43">
        <v>317</v>
      </c>
      <c r="D119" s="48">
        <v>317</v>
      </c>
      <c r="E119" s="43">
        <f t="shared" si="3"/>
        <v>0</v>
      </c>
      <c r="F119" s="5"/>
    </row>
    <row r="120" spans="1:6" ht="15.75">
      <c r="A120" s="16" t="s">
        <v>27</v>
      </c>
      <c r="B120" s="39" t="s">
        <v>172</v>
      </c>
      <c r="C120" s="44">
        <v>3240</v>
      </c>
      <c r="D120" s="49">
        <v>3240</v>
      </c>
      <c r="E120" s="44">
        <f t="shared" si="3"/>
        <v>0</v>
      </c>
      <c r="F120" s="51"/>
    </row>
    <row r="121" spans="1:6" ht="15.75">
      <c r="A121" s="26" t="s">
        <v>98</v>
      </c>
      <c r="B121" s="27" t="s">
        <v>118</v>
      </c>
      <c r="C121" s="45">
        <f>SUM(C101:C120)</f>
        <v>682986</v>
      </c>
      <c r="D121" s="45">
        <f>SUM(D101:D120)</f>
        <v>677081</v>
      </c>
      <c r="E121" s="45">
        <f>SUM(E101:E120)</f>
        <v>-5905</v>
      </c>
      <c r="F121" s="13"/>
    </row>
    <row r="122" spans="1:6" ht="15.75">
      <c r="A122" s="13" t="s">
        <v>31</v>
      </c>
      <c r="B122" s="35" t="s">
        <v>99</v>
      </c>
      <c r="C122" s="45">
        <f>SUM(C63+C64+C100+C121)</f>
        <v>2194111</v>
      </c>
      <c r="D122" s="45">
        <f>SUM(D63+D64+D100+D121)</f>
        <v>2188206</v>
      </c>
      <c r="E122" s="45">
        <f>SUM(E63+E64+E100+E121)</f>
        <v>-5905</v>
      </c>
      <c r="F122" s="13"/>
    </row>
    <row r="123" spans="1:6" ht="15">
      <c r="A123" s="14"/>
      <c r="B123" s="14"/>
      <c r="C123" s="14"/>
      <c r="D123" s="14"/>
      <c r="E123" s="14"/>
      <c r="F123" s="14"/>
    </row>
    <row r="124" spans="1:6" ht="15">
      <c r="A124" s="14"/>
      <c r="B124" s="14"/>
      <c r="C124" s="14"/>
      <c r="D124" s="14"/>
      <c r="E124" s="14"/>
      <c r="F124" s="14"/>
    </row>
    <row r="125" spans="1:6" ht="15">
      <c r="A125" s="14"/>
      <c r="B125" s="14"/>
      <c r="C125" s="14"/>
      <c r="D125" s="14"/>
      <c r="E125" s="14"/>
      <c r="F125" s="14"/>
    </row>
    <row r="126" spans="1:6" ht="15">
      <c r="A126" s="14"/>
      <c r="B126" s="14"/>
      <c r="C126" s="14"/>
      <c r="D126" s="14"/>
      <c r="E126" s="14"/>
      <c r="F126" s="14"/>
    </row>
    <row r="127" spans="1:6" ht="15">
      <c r="A127" s="14"/>
      <c r="B127" s="14"/>
      <c r="C127" s="14"/>
      <c r="D127" s="14"/>
      <c r="E127" s="14"/>
      <c r="F127" s="14"/>
    </row>
    <row r="128" spans="1:6" ht="12.75">
      <c r="A128" s="15"/>
      <c r="B128" s="15"/>
      <c r="C128" s="15"/>
      <c r="D128" s="15"/>
      <c r="E128" s="15"/>
      <c r="F128" s="15"/>
    </row>
    <row r="129" spans="1:6" ht="12.75">
      <c r="A129" s="15"/>
      <c r="B129" s="15"/>
      <c r="C129" s="15"/>
      <c r="D129" s="15"/>
      <c r="E129" s="15"/>
      <c r="F129" s="15"/>
    </row>
    <row r="130" spans="1:6" ht="12.75">
      <c r="A130" s="15"/>
      <c r="B130" s="15"/>
      <c r="C130" s="15"/>
      <c r="D130" s="15"/>
      <c r="E130" s="15"/>
      <c r="F130" s="15"/>
    </row>
    <row r="131" spans="1:6" ht="12.75">
      <c r="A131" s="15"/>
      <c r="B131" s="15"/>
      <c r="C131" s="15"/>
      <c r="D131" s="15"/>
      <c r="E131" s="15"/>
      <c r="F131" s="15"/>
    </row>
    <row r="132" spans="1:6" ht="12.75">
      <c r="A132" s="15"/>
      <c r="B132" s="15"/>
      <c r="C132" s="15"/>
      <c r="D132" s="15"/>
      <c r="E132" s="15"/>
      <c r="F132" s="15"/>
    </row>
    <row r="133" spans="1:6" ht="12.75">
      <c r="A133" s="15"/>
      <c r="B133" s="15"/>
      <c r="C133" s="15"/>
      <c r="D133" s="15"/>
      <c r="E133" s="15"/>
      <c r="F133" s="15"/>
    </row>
    <row r="134" spans="1:6" ht="12.75">
      <c r="A134" s="15"/>
      <c r="B134" s="15"/>
      <c r="C134" s="15"/>
      <c r="D134" s="15"/>
      <c r="E134" s="15"/>
      <c r="F134" s="15"/>
    </row>
  </sheetData>
  <printOptions horizontalCentered="1"/>
  <pageMargins left="0.7874015748031497" right="0.7874015748031497" top="0.984251968503937" bottom="0.984251968503937" header="0.35433070866141736" footer="0.5118110236220472"/>
  <pageSetup blackAndWhite="1" horizontalDpi="300" verticalDpi="300" orientation="landscape" paperSize="9" scale="83" r:id="rId1"/>
  <headerFooter alignWithMargins="0">
    <oddHeader>&amp;C&amp;"Times New Roman CE,Normál"&amp;P/&amp;N
Támogatás értékű bevételek és
átvett pénzeszközök&amp;R&amp;"Times New Roman CE,Normál"1/2007.(III.2.) sz. önkorm. rendelet
1/c.sz.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  <rowBreaks count="3" manualBreakCount="3">
    <brk id="33" max="5" man="1"/>
    <brk id="64" max="5" man="1"/>
    <brk id="9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2007-03-01T09:04:41Z</cp:lastPrinted>
  <dcterms:created xsi:type="dcterms:W3CDTF">2005-01-24T14:44:57Z</dcterms:created>
  <dcterms:modified xsi:type="dcterms:W3CDTF">2007-03-01T15:09:33Z</dcterms:modified>
  <cp:category/>
  <cp:version/>
  <cp:contentType/>
  <cp:contentStatus/>
</cp:coreProperties>
</file>