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junmod" sheetId="1" r:id="rId1"/>
  </sheets>
  <definedNames>
    <definedName name="_xlnm.Print_Titles" localSheetId="0">'junmod'!$2:$5</definedName>
  </definedNames>
  <calcPr fullCalcOnLoad="1"/>
</workbook>
</file>

<file path=xl/sharedStrings.xml><?xml version="1.0" encoding="utf-8"?>
<sst xmlns="http://schemas.openxmlformats.org/spreadsheetml/2006/main" count="82" uniqueCount="61">
  <si>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</si>
  <si>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</si>
  <si>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</si>
  <si>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</si>
  <si>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</si>
  <si>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</si>
  <si>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</si>
  <si>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</si>
  <si>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</si>
  <si>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</si>
  <si>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és kamatai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</si>
  <si>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</si>
  <si>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</si>
  <si>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</si>
  <si>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2006. év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</si>
  <si>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</si>
  <si>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</si>
  <si>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</si>
  <si>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</si>
  <si>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 xml:space="preserve"> - Vagyonkez. Rt-nek 2004 ben vállalt</t>
  </si>
  <si>
    <t xml:space="preserve">    bankgaranciához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</si>
  <si>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</si>
  <si>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</si>
  <si>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</si>
  <si>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</si>
  <si>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</si>
  <si>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</si>
  <si>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</si>
  <si>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</si>
  <si>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</si>
  <si>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</si>
  <si>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</si>
  <si>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</si>
  <si>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 xml:space="preserve"> - INTERREG IIIB CADSES URBANET COOP</t>
  </si>
  <si>
    <t xml:space="preserve">   Projekt önrész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</si>
  <si>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</si>
  <si>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</si>
  <si>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</si>
  <si>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</si>
  <si>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</si>
  <si>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</si>
  <si>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</si>
  <si>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</si>
  <si>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393/2005.(XII.14.) önk. határozat</t>
  </si>
  <si>
    <t>384/2002.(XII.12.) önk.határozat</t>
  </si>
  <si>
    <t>218/2004.(IX.16.) önk.határozat</t>
  </si>
  <si>
    <t>eredeti</t>
  </si>
  <si>
    <t>módosított</t>
  </si>
  <si>
    <t>előirányz.</t>
  </si>
  <si>
    <t xml:space="preserve"> - Eötvös L. M. Szki. és Koll. rekonstrukció</t>
  </si>
  <si>
    <t xml:space="preserve">   címzett támogatással önrésze.</t>
  </si>
  <si>
    <t xml:space="preserve"> - Csiky G. színház ép. felúj. és belső tech.rek.  felúj.</t>
  </si>
  <si>
    <t xml:space="preserve"> - Munkácsi M. Gimn. és Sz. bővítés és rekonstrukc.</t>
  </si>
  <si>
    <t xml:space="preserve"> - Kaposvár-Töröcskei városr. szennyvízcsatornázása</t>
  </si>
  <si>
    <t xml:space="preserve">   céltámogatással önrész.</t>
  </si>
  <si>
    <t xml:space="preserve"> - Egészségfejl. és Családsegítő Centrum létrehozása</t>
  </si>
  <si>
    <t xml:space="preserve">   EGT és Norvég projekt pályázattal önerő</t>
  </si>
  <si>
    <t xml:space="preserve"> - Jégcsarnok Kft. lízing díja</t>
  </si>
  <si>
    <t>6/2006.(II.8.) önk. határozat</t>
  </si>
  <si>
    <t>38/2006.(II.23.) önk. határozat</t>
  </si>
  <si>
    <t>104/2006.(IV.27.) önk.határozat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</si>
</sst>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625" style="1" customWidth="1"/>
    <col min="2" max="2" width="8.625" style="1" bestFit="1" customWidth="1"/>
    <col min="3" max="3" width="8.375" style="1" bestFit="1" customWidth="1"/>
    <col min="4" max="4" width="7.625" style="1" bestFit="1" customWidth="1"/>
    <col min="5" max="5" width="8.25390625" style="1" bestFit="1" customWidth="1"/>
    <col min="6" max="6" width="7.625" style="1" bestFit="1" customWidth="1"/>
    <col min="7" max="7" width="8.25390625" style="1" bestFit="1" customWidth="1"/>
    <col min="8" max="8" width="7.875" style="1" bestFit="1" customWidth="1"/>
    <col min="9" max="9" width="8.375" style="1" bestFit="1" customWidth="1"/>
    <col min="10" max="10" width="8.875" style="1" customWidth="1"/>
    <col min="11" max="11" width="8.375" style="1" bestFit="1" customWidth="1"/>
    <col min="12" max="12" width="24.125" style="17" customWidth="1"/>
    <col min="13" max="16384" width="9.125" style="1" customWidth="1"/>
  </cols>
  <sheetData>
    <row r="2" ht="12.75">
      <c r="L2" s="18" t="s">
        <v>6</v>
      </c>
    </row>
    <row r="3" spans="1:12" ht="12.75">
      <c r="A3" s="3" t="s">
        <v>0</v>
      </c>
      <c r="B3" s="34" t="s">
        <v>1</v>
      </c>
      <c r="C3" s="35"/>
      <c r="D3" s="34" t="s">
        <v>14</v>
      </c>
      <c r="E3" s="35"/>
      <c r="F3" s="34" t="s">
        <v>21</v>
      </c>
      <c r="G3" s="35"/>
      <c r="H3" s="34" t="s">
        <v>31</v>
      </c>
      <c r="I3" s="35"/>
      <c r="J3" s="34" t="s">
        <v>30</v>
      </c>
      <c r="K3" s="35"/>
      <c r="L3" s="19" t="s">
        <v>8</v>
      </c>
    </row>
    <row r="4" spans="1:12" ht="12.75">
      <c r="A4" s="11"/>
      <c r="B4" s="12" t="s">
        <v>46</v>
      </c>
      <c r="C4" s="12" t="s">
        <v>47</v>
      </c>
      <c r="D4" s="12" t="s">
        <v>46</v>
      </c>
      <c r="E4" s="12" t="s">
        <v>47</v>
      </c>
      <c r="F4" s="12" t="s">
        <v>46</v>
      </c>
      <c r="G4" s="12" t="s">
        <v>47</v>
      </c>
      <c r="H4" s="12" t="s">
        <v>46</v>
      </c>
      <c r="I4" s="12" t="s">
        <v>47</v>
      </c>
      <c r="J4" s="12" t="s">
        <v>46</v>
      </c>
      <c r="K4" s="12" t="s">
        <v>47</v>
      </c>
      <c r="L4" s="20"/>
    </row>
    <row r="5" spans="1:12" ht="12.75">
      <c r="A5" s="4"/>
      <c r="B5" s="13" t="s">
        <v>48</v>
      </c>
      <c r="C5" s="13" t="s">
        <v>48</v>
      </c>
      <c r="D5" s="13" t="s">
        <v>48</v>
      </c>
      <c r="E5" s="13" t="s">
        <v>48</v>
      </c>
      <c r="F5" s="13" t="s">
        <v>48</v>
      </c>
      <c r="G5" s="13" t="s">
        <v>48</v>
      </c>
      <c r="H5" s="13" t="s">
        <v>48</v>
      </c>
      <c r="I5" s="13" t="s">
        <v>48</v>
      </c>
      <c r="J5" s="13" t="s">
        <v>32</v>
      </c>
      <c r="K5" s="13" t="s">
        <v>32</v>
      </c>
      <c r="L5" s="21"/>
    </row>
    <row r="6" spans="1:12" ht="12.75">
      <c r="A6" s="23" t="s">
        <v>7</v>
      </c>
      <c r="B6" s="5">
        <f>D6+F6+H6+J6</f>
        <v>4012162</v>
      </c>
      <c r="C6" s="5">
        <f>E6+G6+I6+K6</f>
        <v>4012162</v>
      </c>
      <c r="D6" s="5">
        <v>549275</v>
      </c>
      <c r="E6" s="5">
        <v>549275</v>
      </c>
      <c r="F6" s="5">
        <v>507133</v>
      </c>
      <c r="G6" s="5">
        <v>507133</v>
      </c>
      <c r="H6" s="5">
        <v>500809</v>
      </c>
      <c r="I6" s="5">
        <v>500809</v>
      </c>
      <c r="J6" s="5">
        <f>2474945-20000</f>
        <v>2454945</v>
      </c>
      <c r="K6" s="5">
        <f>2474945-20000</f>
        <v>2454945</v>
      </c>
      <c r="L6" s="24"/>
    </row>
    <row r="7" spans="1:12" ht="12.75">
      <c r="A7" s="23" t="s">
        <v>9</v>
      </c>
      <c r="B7" s="5">
        <f aca="true" t="shared" si="0" ref="B7:C21">D7+F7+H7+J7</f>
        <v>40000</v>
      </c>
      <c r="C7" s="5">
        <f t="shared" si="0"/>
        <v>40000</v>
      </c>
      <c r="D7" s="6">
        <v>20000</v>
      </c>
      <c r="E7" s="6">
        <v>20000</v>
      </c>
      <c r="F7" s="6">
        <v>20000</v>
      </c>
      <c r="G7" s="6">
        <v>20000</v>
      </c>
      <c r="H7" s="6">
        <v>0</v>
      </c>
      <c r="I7" s="6">
        <v>0</v>
      </c>
      <c r="J7" s="6">
        <v>0</v>
      </c>
      <c r="K7" s="6">
        <v>0</v>
      </c>
      <c r="L7" s="24" t="s">
        <v>37</v>
      </c>
    </row>
    <row r="8" spans="1:12" ht="12.75">
      <c r="A8" s="23" t="s">
        <v>12</v>
      </c>
      <c r="B8" s="5"/>
      <c r="C8" s="5"/>
      <c r="D8" s="6"/>
      <c r="E8" s="6"/>
      <c r="F8" s="6"/>
      <c r="G8" s="6"/>
      <c r="H8" s="6"/>
      <c r="I8" s="6"/>
      <c r="J8" s="6"/>
      <c r="K8" s="6"/>
      <c r="L8" s="24"/>
    </row>
    <row r="9" spans="1:12" ht="12.75">
      <c r="A9" s="23" t="s">
        <v>11</v>
      </c>
      <c r="B9" s="5">
        <f t="shared" si="0"/>
        <v>10230</v>
      </c>
      <c r="C9" s="5">
        <f t="shared" si="0"/>
        <v>10230</v>
      </c>
      <c r="D9" s="6">
        <v>5890</v>
      </c>
      <c r="E9" s="6">
        <v>5890</v>
      </c>
      <c r="F9" s="6">
        <v>4340</v>
      </c>
      <c r="G9" s="6">
        <v>4340</v>
      </c>
      <c r="H9" s="6">
        <v>0</v>
      </c>
      <c r="I9" s="6">
        <v>0</v>
      </c>
      <c r="J9" s="6">
        <v>0</v>
      </c>
      <c r="K9" s="6">
        <v>0</v>
      </c>
      <c r="L9" s="24" t="s">
        <v>38</v>
      </c>
    </row>
    <row r="10" spans="1:12" ht="12.75">
      <c r="A10" s="23" t="s">
        <v>13</v>
      </c>
      <c r="B10" s="5">
        <f t="shared" si="0"/>
        <v>92500</v>
      </c>
      <c r="C10" s="5">
        <f t="shared" si="0"/>
        <v>92500</v>
      </c>
      <c r="D10" s="6">
        <v>10000</v>
      </c>
      <c r="E10" s="6">
        <v>10000</v>
      </c>
      <c r="F10" s="6">
        <v>10000</v>
      </c>
      <c r="G10" s="6">
        <v>10000</v>
      </c>
      <c r="H10" s="6">
        <v>10000</v>
      </c>
      <c r="I10" s="6">
        <v>10000</v>
      </c>
      <c r="J10" s="6">
        <v>62500</v>
      </c>
      <c r="K10" s="6">
        <v>62500</v>
      </c>
      <c r="L10" s="24" t="s">
        <v>39</v>
      </c>
    </row>
    <row r="11" spans="1:12" ht="12.75">
      <c r="A11" s="23" t="s">
        <v>57</v>
      </c>
      <c r="B11" s="5">
        <f t="shared" si="0"/>
        <v>0</v>
      </c>
      <c r="C11" s="5">
        <f t="shared" si="0"/>
        <v>960347</v>
      </c>
      <c r="D11" s="6">
        <v>0</v>
      </c>
      <c r="E11" s="6">
        <v>20384</v>
      </c>
      <c r="F11" s="6">
        <v>0</v>
      </c>
      <c r="G11" s="6">
        <v>40767</v>
      </c>
      <c r="H11" s="6">
        <v>0</v>
      </c>
      <c r="I11" s="6">
        <v>40767</v>
      </c>
      <c r="J11" s="6">
        <v>0</v>
      </c>
      <c r="K11" s="6">
        <v>858429</v>
      </c>
      <c r="L11" s="24" t="s">
        <v>58</v>
      </c>
    </row>
    <row r="12" spans="1:12" ht="12.75">
      <c r="A12" s="23" t="s">
        <v>16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24"/>
    </row>
    <row r="13" spans="1:12" ht="12.75">
      <c r="A13" s="23" t="s">
        <v>26</v>
      </c>
      <c r="B13" s="5">
        <f t="shared" si="0"/>
        <v>147059</v>
      </c>
      <c r="C13" s="5">
        <f t="shared" si="0"/>
        <v>147059</v>
      </c>
      <c r="D13" s="6">
        <v>15000</v>
      </c>
      <c r="E13" s="6">
        <v>15000</v>
      </c>
      <c r="F13" s="6">
        <v>69000</v>
      </c>
      <c r="G13" s="6">
        <v>69000</v>
      </c>
      <c r="H13" s="6">
        <v>63059</v>
      </c>
      <c r="I13" s="6">
        <v>63059</v>
      </c>
      <c r="J13" s="6">
        <v>0</v>
      </c>
      <c r="K13" s="6">
        <v>0</v>
      </c>
      <c r="L13" s="24" t="s">
        <v>36</v>
      </c>
    </row>
    <row r="14" spans="1:12" ht="12.75">
      <c r="A14" s="23" t="s">
        <v>17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24"/>
    </row>
    <row r="15" spans="1:12" ht="12" customHeight="1">
      <c r="A15" s="23" t="s">
        <v>18</v>
      </c>
      <c r="B15" s="5">
        <f t="shared" si="0"/>
        <v>15700</v>
      </c>
      <c r="C15" s="5">
        <f t="shared" si="0"/>
        <v>15700</v>
      </c>
      <c r="D15" s="6">
        <v>9243</v>
      </c>
      <c r="E15" s="6">
        <v>9243</v>
      </c>
      <c r="F15" s="6">
        <v>6457</v>
      </c>
      <c r="G15" s="6">
        <v>6457</v>
      </c>
      <c r="H15" s="6">
        <v>0</v>
      </c>
      <c r="I15" s="6">
        <v>0</v>
      </c>
      <c r="J15" s="6">
        <v>0</v>
      </c>
      <c r="K15" s="6">
        <v>0</v>
      </c>
      <c r="L15" s="24" t="s">
        <v>40</v>
      </c>
    </row>
    <row r="16" spans="1:12" ht="12.75">
      <c r="A16" s="23" t="s">
        <v>22</v>
      </c>
      <c r="B16" s="5"/>
      <c r="C16" s="5"/>
      <c r="D16" s="6"/>
      <c r="E16" s="6"/>
      <c r="F16" s="6"/>
      <c r="G16" s="6"/>
      <c r="H16" s="6"/>
      <c r="I16" s="6"/>
      <c r="J16" s="6"/>
      <c r="K16" s="6"/>
      <c r="L16" s="24"/>
    </row>
    <row r="17" spans="1:12" ht="12.75">
      <c r="A17" s="23" t="s">
        <v>23</v>
      </c>
      <c r="B17" s="5">
        <f t="shared" si="0"/>
        <v>2590</v>
      </c>
      <c r="C17" s="5">
        <f t="shared" si="0"/>
        <v>2590</v>
      </c>
      <c r="D17" s="6">
        <v>1300</v>
      </c>
      <c r="E17" s="6">
        <v>1300</v>
      </c>
      <c r="F17" s="6">
        <v>1290</v>
      </c>
      <c r="G17" s="6">
        <v>1290</v>
      </c>
      <c r="H17" s="6">
        <v>0</v>
      </c>
      <c r="I17" s="6">
        <v>0</v>
      </c>
      <c r="J17" s="6">
        <v>0</v>
      </c>
      <c r="K17" s="6">
        <v>0</v>
      </c>
      <c r="L17" s="24" t="s">
        <v>41</v>
      </c>
    </row>
    <row r="18" spans="1:12" ht="12.75">
      <c r="A18" s="23" t="s">
        <v>24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24"/>
    </row>
    <row r="19" spans="1:12" ht="12.75">
      <c r="A19" s="23" t="s">
        <v>25</v>
      </c>
      <c r="B19" s="5">
        <f t="shared" si="0"/>
        <v>1800000</v>
      </c>
      <c r="C19" s="5">
        <f t="shared" si="0"/>
        <v>1800000</v>
      </c>
      <c r="D19" s="6">
        <v>120000</v>
      </c>
      <c r="E19" s="6">
        <v>120000</v>
      </c>
      <c r="F19" s="6">
        <v>120000</v>
      </c>
      <c r="G19" s="6">
        <v>120000</v>
      </c>
      <c r="H19" s="6">
        <v>120000</v>
      </c>
      <c r="I19" s="6">
        <v>120000</v>
      </c>
      <c r="J19" s="6">
        <v>1440000</v>
      </c>
      <c r="K19" s="6">
        <v>1440000</v>
      </c>
      <c r="L19" s="24" t="s">
        <v>42</v>
      </c>
    </row>
    <row r="20" spans="1:12" ht="12.75">
      <c r="A20" s="23" t="s">
        <v>28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24" t="s">
        <v>27</v>
      </c>
    </row>
    <row r="21" spans="1:12" ht="12.75">
      <c r="A21" s="23" t="s">
        <v>29</v>
      </c>
      <c r="B21" s="5">
        <f t="shared" si="0"/>
        <v>923634</v>
      </c>
      <c r="C21" s="5">
        <f t="shared" si="0"/>
        <v>923634</v>
      </c>
      <c r="D21" s="6">
        <v>31697</v>
      </c>
      <c r="E21" s="6">
        <v>31697</v>
      </c>
      <c r="F21" s="6">
        <v>32055</v>
      </c>
      <c r="G21" s="6">
        <v>32055</v>
      </c>
      <c r="H21" s="6">
        <v>32143</v>
      </c>
      <c r="I21" s="6">
        <v>32143</v>
      </c>
      <c r="J21" s="6">
        <f>923634-95895</f>
        <v>827739</v>
      </c>
      <c r="K21" s="6">
        <f>923634-95895</f>
        <v>827739</v>
      </c>
      <c r="L21" s="24" t="s">
        <v>35</v>
      </c>
    </row>
    <row r="22" spans="1:12" ht="12.75">
      <c r="A22" s="23" t="s">
        <v>33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24"/>
    </row>
    <row r="23" spans="1:12" ht="12.75">
      <c r="A23" s="23" t="s">
        <v>34</v>
      </c>
      <c r="B23" s="5">
        <f>D23+F23+H23+J23</f>
        <v>5090</v>
      </c>
      <c r="C23" s="5">
        <f>E23+G23+I23+K23</f>
        <v>5091</v>
      </c>
      <c r="D23" s="6">
        <v>954</v>
      </c>
      <c r="E23" s="6">
        <v>954</v>
      </c>
      <c r="F23" s="6">
        <v>1782</v>
      </c>
      <c r="G23" s="6">
        <v>1782</v>
      </c>
      <c r="H23" s="6">
        <v>2354</v>
      </c>
      <c r="I23" s="6">
        <v>2354</v>
      </c>
      <c r="J23" s="6">
        <v>0</v>
      </c>
      <c r="K23" s="6">
        <v>1</v>
      </c>
      <c r="L23" s="24" t="s">
        <v>43</v>
      </c>
    </row>
    <row r="24" spans="1:12" ht="12.75">
      <c r="A24" s="23" t="s">
        <v>49</v>
      </c>
      <c r="B24" s="5"/>
      <c r="C24" s="5"/>
      <c r="D24" s="6"/>
      <c r="E24" s="6"/>
      <c r="F24" s="6"/>
      <c r="G24" s="6"/>
      <c r="H24" s="6"/>
      <c r="I24" s="6"/>
      <c r="J24" s="6"/>
      <c r="K24" s="6"/>
      <c r="L24" s="24"/>
    </row>
    <row r="25" spans="1:12" ht="12.75">
      <c r="A25" s="23" t="s">
        <v>50</v>
      </c>
      <c r="B25" s="5">
        <f>D25+F25+H25+J25</f>
        <v>0</v>
      </c>
      <c r="C25" s="5">
        <f>E25+G25+I25+K25</f>
        <v>185520</v>
      </c>
      <c r="D25" s="6">
        <v>0</v>
      </c>
      <c r="E25" s="6">
        <v>0</v>
      </c>
      <c r="F25" s="6">
        <v>0</v>
      </c>
      <c r="G25" s="6">
        <v>37104</v>
      </c>
      <c r="H25" s="6">
        <v>0</v>
      </c>
      <c r="I25" s="6">
        <v>148416</v>
      </c>
      <c r="J25" s="6">
        <v>0</v>
      </c>
      <c r="K25" s="6">
        <v>0</v>
      </c>
      <c r="L25" s="24" t="s">
        <v>59</v>
      </c>
    </row>
    <row r="26" spans="1:12" ht="12.75">
      <c r="A26" s="23" t="s">
        <v>51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24"/>
    </row>
    <row r="27" spans="1:12" ht="12.75">
      <c r="A27" s="23" t="s">
        <v>50</v>
      </c>
      <c r="B27" s="5">
        <f>D27+F27+H27+J27</f>
        <v>0</v>
      </c>
      <c r="C27" s="5">
        <f>E27+G27+I27+K27</f>
        <v>494156</v>
      </c>
      <c r="D27" s="6">
        <v>0</v>
      </c>
      <c r="E27" s="6">
        <v>0</v>
      </c>
      <c r="F27" s="6">
        <v>0</v>
      </c>
      <c r="G27" s="6">
        <v>50000</v>
      </c>
      <c r="H27" s="6">
        <v>0</v>
      </c>
      <c r="I27" s="6">
        <v>222078</v>
      </c>
      <c r="J27" s="6">
        <v>0</v>
      </c>
      <c r="K27" s="6">
        <v>222078</v>
      </c>
      <c r="L27" s="24" t="s">
        <v>59</v>
      </c>
    </row>
    <row r="28" spans="1:12" ht="12.75">
      <c r="A28" s="23" t="s">
        <v>52</v>
      </c>
      <c r="B28" s="5"/>
      <c r="C28" s="5"/>
      <c r="D28" s="6"/>
      <c r="E28" s="6"/>
      <c r="F28" s="6"/>
      <c r="G28" s="6"/>
      <c r="H28" s="6"/>
      <c r="I28" s="6"/>
      <c r="J28" s="6"/>
      <c r="K28" s="6"/>
      <c r="L28" s="24"/>
    </row>
    <row r="29" spans="1:12" ht="12.75">
      <c r="A29" s="23" t="s">
        <v>50</v>
      </c>
      <c r="B29" s="5">
        <f>D29+F29+H29+J29</f>
        <v>0</v>
      </c>
      <c r="C29" s="5">
        <f>E29+G29+I29+K29</f>
        <v>290866</v>
      </c>
      <c r="D29" s="6">
        <v>0</v>
      </c>
      <c r="E29" s="6">
        <v>0</v>
      </c>
      <c r="F29" s="6">
        <v>0</v>
      </c>
      <c r="G29" s="6">
        <v>76516</v>
      </c>
      <c r="H29" s="6">
        <v>0</v>
      </c>
      <c r="I29" s="6">
        <v>214350</v>
      </c>
      <c r="J29" s="6">
        <v>0</v>
      </c>
      <c r="K29" s="6">
        <v>0</v>
      </c>
      <c r="L29" s="24" t="s">
        <v>59</v>
      </c>
    </row>
    <row r="30" spans="1:12" ht="12.75">
      <c r="A30" s="23" t="s">
        <v>53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24"/>
    </row>
    <row r="31" spans="1:12" ht="12.75">
      <c r="A31" s="23" t="s">
        <v>54</v>
      </c>
      <c r="B31" s="5">
        <f>D31+F31+H31+J31</f>
        <v>0</v>
      </c>
      <c r="C31" s="5">
        <f>E31+G31+I31+K31</f>
        <v>21631</v>
      </c>
      <c r="D31" s="6">
        <v>0</v>
      </c>
      <c r="E31" s="6">
        <v>6490</v>
      </c>
      <c r="F31" s="6">
        <v>0</v>
      </c>
      <c r="G31" s="6">
        <v>6489</v>
      </c>
      <c r="H31" s="6">
        <v>0</v>
      </c>
      <c r="I31" s="6">
        <v>8652</v>
      </c>
      <c r="J31" s="6">
        <v>0</v>
      </c>
      <c r="K31" s="6">
        <v>0</v>
      </c>
      <c r="L31" s="24" t="s">
        <v>59</v>
      </c>
    </row>
    <row r="32" spans="1:12" ht="12.75">
      <c r="A32" s="23" t="s">
        <v>55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24"/>
    </row>
    <row r="33" spans="1:12" ht="12.75">
      <c r="A33" s="23" t="s">
        <v>56</v>
      </c>
      <c r="B33" s="5">
        <f aca="true" t="shared" si="1" ref="B33:C35">D33+F33+H33+J33</f>
        <v>0</v>
      </c>
      <c r="C33" s="5">
        <f t="shared" si="1"/>
        <v>29538</v>
      </c>
      <c r="D33" s="6">
        <v>0</v>
      </c>
      <c r="E33" s="6">
        <v>0</v>
      </c>
      <c r="F33" s="6">
        <v>0</v>
      </c>
      <c r="G33" s="6">
        <v>29538</v>
      </c>
      <c r="H33" s="6">
        <v>0</v>
      </c>
      <c r="I33" s="6">
        <v>0</v>
      </c>
      <c r="J33" s="6">
        <v>0</v>
      </c>
      <c r="K33" s="6">
        <v>0</v>
      </c>
      <c r="L33" s="24" t="s">
        <v>60</v>
      </c>
    </row>
    <row r="34" spans="1:12" ht="12" customHeight="1" hidden="1">
      <c r="A34" s="23"/>
      <c r="B34" s="5"/>
      <c r="C34" s="5"/>
      <c r="D34" s="6"/>
      <c r="E34" s="6"/>
      <c r="F34" s="6"/>
      <c r="G34" s="6"/>
      <c r="H34" s="6"/>
      <c r="I34" s="6"/>
      <c r="J34" s="6"/>
      <c r="K34" s="6"/>
      <c r="L34" s="24"/>
    </row>
    <row r="35" spans="1:12" ht="12.75" customHeight="1" hidden="1">
      <c r="A35" s="23"/>
      <c r="B35" s="5">
        <f t="shared" si="1"/>
        <v>0</v>
      </c>
      <c r="C35" s="5">
        <f t="shared" si="1"/>
        <v>0</v>
      </c>
      <c r="D35" s="6"/>
      <c r="E35" s="6"/>
      <c r="F35" s="6"/>
      <c r="G35" s="6"/>
      <c r="H35" s="6"/>
      <c r="I35" s="6"/>
      <c r="J35" s="6"/>
      <c r="K35" s="6"/>
      <c r="L35" s="24"/>
    </row>
    <row r="36" spans="1:12" ht="12.75">
      <c r="A36" s="25" t="s">
        <v>2</v>
      </c>
      <c r="B36" s="31">
        <f>SUM(B6:B35)</f>
        <v>7048965</v>
      </c>
      <c r="C36" s="31">
        <f aca="true" t="shared" si="2" ref="C36:K36">SUM(C6:C35)</f>
        <v>9031024</v>
      </c>
      <c r="D36" s="31">
        <f t="shared" si="2"/>
        <v>763359</v>
      </c>
      <c r="E36" s="31">
        <f t="shared" si="2"/>
        <v>790233</v>
      </c>
      <c r="F36" s="31">
        <f t="shared" si="2"/>
        <v>772057</v>
      </c>
      <c r="G36" s="31">
        <f t="shared" si="2"/>
        <v>1012471</v>
      </c>
      <c r="H36" s="31">
        <f t="shared" si="2"/>
        <v>728365</v>
      </c>
      <c r="I36" s="31">
        <f t="shared" si="2"/>
        <v>1362628</v>
      </c>
      <c r="J36" s="31">
        <f t="shared" si="2"/>
        <v>4785184</v>
      </c>
      <c r="K36" s="31">
        <f t="shared" si="2"/>
        <v>5865692</v>
      </c>
      <c r="L36" s="32"/>
    </row>
    <row r="37" spans="1:12" ht="12.75">
      <c r="A37" s="26" t="s">
        <v>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7"/>
    </row>
    <row r="38" spans="1:12" ht="12.75">
      <c r="A38" s="28" t="s">
        <v>15</v>
      </c>
      <c r="B38" s="5">
        <f>D38+F38+H38+J38</f>
        <v>60000</v>
      </c>
      <c r="C38" s="5">
        <f>E38+G38+I38+K38</f>
        <v>0</v>
      </c>
      <c r="D38" s="6">
        <v>60000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24" t="s">
        <v>44</v>
      </c>
    </row>
    <row r="39" spans="1:12" ht="12.75">
      <c r="A39" s="28" t="s">
        <v>10</v>
      </c>
      <c r="B39" s="5">
        <f>D39+F39+H39+J39</f>
        <v>7500</v>
      </c>
      <c r="C39" s="5">
        <f>E39+G39+I39+K39</f>
        <v>0</v>
      </c>
      <c r="D39" s="6">
        <v>7500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24"/>
    </row>
    <row r="40" spans="1:12" ht="12.75" customHeight="1">
      <c r="A40" s="28" t="s">
        <v>19</v>
      </c>
      <c r="B40" s="5"/>
      <c r="C40" s="5"/>
      <c r="D40" s="6"/>
      <c r="E40" s="6"/>
      <c r="F40" s="6"/>
      <c r="G40" s="6"/>
      <c r="H40" s="6"/>
      <c r="I40" s="6"/>
      <c r="J40" s="6"/>
      <c r="K40" s="6"/>
      <c r="L40" s="24"/>
    </row>
    <row r="41" spans="1:12" ht="12.75" customHeight="1">
      <c r="A41" s="28" t="s">
        <v>20</v>
      </c>
      <c r="B41" s="5">
        <f>D41+F41+H41+J41</f>
        <v>40128</v>
      </c>
      <c r="C41" s="5">
        <f>E41+G41+I41+K41</f>
        <v>40128</v>
      </c>
      <c r="D41" s="22">
        <v>40128</v>
      </c>
      <c r="E41" s="22">
        <v>40128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4" t="s">
        <v>45</v>
      </c>
    </row>
    <row r="42" spans="1:12" ht="12.75" hidden="1">
      <c r="A42" s="28"/>
      <c r="B42" s="5"/>
      <c r="C42" s="5"/>
      <c r="D42" s="6"/>
      <c r="E42" s="6"/>
      <c r="F42" s="6"/>
      <c r="G42" s="6"/>
      <c r="H42" s="6"/>
      <c r="I42" s="6"/>
      <c r="J42" s="6"/>
      <c r="K42" s="6"/>
      <c r="L42" s="24"/>
    </row>
    <row r="43" spans="1:12" ht="12.75" hidden="1">
      <c r="A43" s="28"/>
      <c r="B43" s="5"/>
      <c r="C43" s="5"/>
      <c r="D43" s="6"/>
      <c r="E43" s="6"/>
      <c r="F43" s="6"/>
      <c r="G43" s="6"/>
      <c r="H43" s="6"/>
      <c r="I43" s="6"/>
      <c r="J43" s="6"/>
      <c r="K43" s="6"/>
      <c r="L43" s="24"/>
    </row>
    <row r="44" spans="1:12" ht="12.75">
      <c r="A44" s="25" t="s">
        <v>4</v>
      </c>
      <c r="B44" s="7">
        <f aca="true" t="shared" si="3" ref="B44:K44">SUM(B37:B41)</f>
        <v>107628</v>
      </c>
      <c r="C44" s="7">
        <f t="shared" si="3"/>
        <v>40128</v>
      </c>
      <c r="D44" s="7">
        <f t="shared" si="3"/>
        <v>107628</v>
      </c>
      <c r="E44" s="7">
        <f t="shared" si="3"/>
        <v>40128</v>
      </c>
      <c r="F44" s="7">
        <f t="shared" si="3"/>
        <v>0</v>
      </c>
      <c r="G44" s="7">
        <f t="shared" si="3"/>
        <v>0</v>
      </c>
      <c r="H44" s="7">
        <f t="shared" si="3"/>
        <v>0</v>
      </c>
      <c r="I44" s="7">
        <f t="shared" si="3"/>
        <v>0</v>
      </c>
      <c r="J44" s="7">
        <f t="shared" si="3"/>
        <v>0</v>
      </c>
      <c r="K44" s="7">
        <f t="shared" si="3"/>
        <v>0</v>
      </c>
      <c r="L44" s="29"/>
    </row>
    <row r="45" spans="1:12" ht="12.75">
      <c r="A45" s="30" t="s">
        <v>5</v>
      </c>
      <c r="B45" s="33">
        <f aca="true" t="shared" si="4" ref="B45:K45">B36+B44</f>
        <v>7156593</v>
      </c>
      <c r="C45" s="33">
        <f t="shared" si="4"/>
        <v>9071152</v>
      </c>
      <c r="D45" s="33">
        <f t="shared" si="4"/>
        <v>870987</v>
      </c>
      <c r="E45" s="33">
        <f t="shared" si="4"/>
        <v>830361</v>
      </c>
      <c r="F45" s="33">
        <f t="shared" si="4"/>
        <v>772057</v>
      </c>
      <c r="G45" s="33">
        <f t="shared" si="4"/>
        <v>1012471</v>
      </c>
      <c r="H45" s="33">
        <f t="shared" si="4"/>
        <v>728365</v>
      </c>
      <c r="I45" s="33">
        <f t="shared" si="4"/>
        <v>1362628</v>
      </c>
      <c r="J45" s="33">
        <f t="shared" si="4"/>
        <v>4785184</v>
      </c>
      <c r="K45" s="33">
        <f t="shared" si="4"/>
        <v>5865692</v>
      </c>
      <c r="L45" s="33"/>
    </row>
    <row r="46" spans="1:7" ht="12.75">
      <c r="A46" s="15"/>
      <c r="B46" s="9"/>
      <c r="C46" s="9"/>
      <c r="D46" s="9"/>
      <c r="E46" s="9"/>
      <c r="F46" s="8"/>
      <c r="G46" s="8"/>
    </row>
    <row r="47" spans="1:7" ht="12.75">
      <c r="A47" s="16"/>
      <c r="B47" s="9"/>
      <c r="C47" s="9"/>
      <c r="D47" s="9"/>
      <c r="E47" s="9"/>
      <c r="F47" s="8"/>
      <c r="G47" s="8"/>
    </row>
    <row r="48" spans="1:7" ht="12.75">
      <c r="A48" s="16"/>
      <c r="B48" s="9"/>
      <c r="C48" s="9"/>
      <c r="D48" s="9"/>
      <c r="E48" s="9"/>
      <c r="F48" s="8"/>
      <c r="G48" s="8"/>
    </row>
    <row r="49" spans="1:7" ht="12.75">
      <c r="A49" s="16"/>
      <c r="B49" s="9"/>
      <c r="C49" s="9"/>
      <c r="D49" s="9"/>
      <c r="E49" s="9"/>
      <c r="F49" s="8"/>
      <c r="G49" s="8"/>
    </row>
    <row r="50" spans="1:7" ht="12.75">
      <c r="A50" s="17"/>
      <c r="B50" s="10"/>
      <c r="C50" s="10"/>
      <c r="D50" s="10"/>
      <c r="E50" s="10"/>
      <c r="F50" s="2"/>
      <c r="G50" s="2"/>
    </row>
    <row r="51" spans="1:5" ht="12.75">
      <c r="A51" s="17"/>
      <c r="B51" s="10"/>
      <c r="C51" s="10"/>
      <c r="D51" s="10"/>
      <c r="E51" s="10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
&amp;R&amp;8 21/2006.(VI.21.) önkormányzati rendelet
12.sz. melléklet</oddHeader>
    <oddFooter>&amp;L&amp;8&amp;D  &amp;T  &amp;F&amp;C&amp;8Erős Gy.&amp;10
&amp;R&amp;8&amp;P/&amp;N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bzs</cp:lastModifiedBy>
  <cp:lastPrinted>2006-06-20T05:51:24Z</cp:lastPrinted>
  <dcterms:created xsi:type="dcterms:W3CDTF">2002-06-03T06:13:22Z</dcterms:created>
  <dcterms:modified xsi:type="dcterms:W3CDTF">2006-07-03T09:48:11Z</dcterms:modified>
  <cp:category/>
  <cp:version/>
  <cp:contentType/>
  <cp:contentStatus/>
</cp:coreProperties>
</file>